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925" windowHeight="9735" firstSheet="1" activeTab="1"/>
  </bookViews>
  <sheets>
    <sheet name="INFRAESTRUCTURA TECNOLOGICA" sheetId="8" r:id="rId1"/>
    <sheet name="poa2019" sheetId="9" r:id="rId2"/>
  </sheets>
  <definedNames>
    <definedName name="OLE_LINK1" localSheetId="1">'poa2019'!#REF!</definedName>
  </definedNames>
  <calcPr calcId="152511"/>
</workbook>
</file>

<file path=xl/calcChain.xml><?xml version="1.0" encoding="utf-8"?>
<calcChain xmlns="http://schemas.openxmlformats.org/spreadsheetml/2006/main">
  <c r="J21" i="9" l="1"/>
  <c r="BA31" i="8"/>
</calcChain>
</file>

<file path=xl/comments1.xml><?xml version="1.0" encoding="utf-8"?>
<comments xmlns="http://schemas.openxmlformats.org/spreadsheetml/2006/main">
  <authors>
    <author>IUCMC</author>
  </authors>
  <commentList>
    <comment ref="K14" authorId="0">
      <text>
        <r>
          <rPr>
            <b/>
            <sz val="9"/>
            <color indexed="81"/>
            <rFont val="Tahoma"/>
            <family val="2"/>
          </rPr>
          <t>IUCMC:</t>
        </r>
        <r>
          <rPr>
            <sz val="9"/>
            <color indexed="81"/>
            <rFont val="Tahoma"/>
            <family val="2"/>
          </rPr>
          <t xml:space="preserve">
modificado</t>
        </r>
      </text>
    </comment>
    <comment ref="K16" authorId="0">
      <text>
        <r>
          <rPr>
            <b/>
            <sz val="9"/>
            <color indexed="81"/>
            <rFont val="Tahoma"/>
            <family val="2"/>
          </rPr>
          <t>IUCMC:</t>
        </r>
        <r>
          <rPr>
            <sz val="9"/>
            <color indexed="81"/>
            <rFont val="Tahoma"/>
            <family val="2"/>
          </rPr>
          <t xml:space="preserve">
modifcada pregrado</t>
        </r>
      </text>
    </comment>
    <comment ref="K17" authorId="0">
      <text>
        <r>
          <rPr>
            <b/>
            <sz val="9"/>
            <color indexed="81"/>
            <rFont val="Tahoma"/>
            <family val="2"/>
          </rPr>
          <t>IUCMC:</t>
        </r>
        <r>
          <rPr>
            <sz val="9"/>
            <color indexed="81"/>
            <rFont val="Tahoma"/>
            <family val="2"/>
          </rPr>
          <t xml:space="preserve">
modificada</t>
        </r>
      </text>
    </comment>
  </commentList>
</comments>
</file>

<file path=xl/sharedStrings.xml><?xml version="1.0" encoding="utf-8"?>
<sst xmlns="http://schemas.openxmlformats.org/spreadsheetml/2006/main" count="210" uniqueCount="151">
  <si>
    <t>CARGO:</t>
  </si>
  <si>
    <t>RESPONSABLE:</t>
  </si>
  <si>
    <t>ACTIVIDAD</t>
  </si>
  <si>
    <t>CRONOGRAMA PROPUESTO</t>
  </si>
  <si>
    <t>E</t>
  </si>
  <si>
    <t>F</t>
  </si>
  <si>
    <t>M</t>
  </si>
  <si>
    <t>A</t>
  </si>
  <si>
    <t>J</t>
  </si>
  <si>
    <t>S</t>
  </si>
  <si>
    <t>O</t>
  </si>
  <si>
    <t>N</t>
  </si>
  <si>
    <t>D</t>
  </si>
  <si>
    <t>RESPONSABLE EJECUCIÓN (CARGO)</t>
  </si>
  <si>
    <t>TOTAL</t>
  </si>
  <si>
    <t>PROCESO:</t>
  </si>
  <si>
    <t>POLITICA INSTITUCIONAL RELACIONADA</t>
  </si>
  <si>
    <t>FIRMA DEL RESPONSABLE</t>
  </si>
  <si>
    <t>Proceso: Planeación Estratégica
Subproceso: Planeación y Mejora Continua</t>
  </si>
  <si>
    <t>Código</t>
  </si>
  <si>
    <t>Versión</t>
  </si>
  <si>
    <t>300.03.02.01.01.02.R.01</t>
  </si>
  <si>
    <t>Responsable ejecución</t>
  </si>
  <si>
    <t>Responsable seguimiento</t>
  </si>
  <si>
    <t>PRESUPUESTO DE INGRESOS</t>
  </si>
  <si>
    <t>PRESUPUESTO DE GASTOS</t>
  </si>
  <si>
    <t>Emisión</t>
  </si>
  <si>
    <t>OBSERVACIÓN</t>
  </si>
  <si>
    <t>OBJETIVO(s) ESTRATEGICO INSTITUCIONAL RELACIONADO:</t>
  </si>
  <si>
    <t>PROGRAMA:</t>
  </si>
  <si>
    <t>PROYECTO:</t>
  </si>
  <si>
    <t>ESTRATEGIA INSTITUCIONAL RELACIONADA:</t>
  </si>
  <si>
    <t>EJE TEMATICO RELACIONADO:</t>
  </si>
  <si>
    <t xml:space="preserve">INDICADOR1 DE GESTIÓN </t>
  </si>
  <si>
    <t>FIRMA RECTOR</t>
  </si>
  <si>
    <t>PESO DE LA ACTIVIDAD</t>
  </si>
  <si>
    <t>PRODUCTO DE LA ACTIVIDAD</t>
  </si>
  <si>
    <t>FIRMA JEFE INMEDIATO</t>
  </si>
  <si>
    <t>Página</t>
  </si>
  <si>
    <t>COMUNICACIONES Y TIC</t>
  </si>
  <si>
    <t>MILDRED CAICEDO CUCHIMBA</t>
  </si>
  <si>
    <t>ASESORA TIC</t>
  </si>
  <si>
    <t>POLÍTICA PARA LA MODERNIZACIÓN INSTITUCIONAL</t>
  </si>
  <si>
    <t>INFRAESTRUCTURA TECNOLOGICA</t>
  </si>
  <si>
    <t>CUMPLIMIENTO CON EL PLAN RECTORAL 2016 - 2020 EN INNOVACIÓN TECNOLÓGICA</t>
  </si>
  <si>
    <t>META 1 DEL OBJETIVO:</t>
  </si>
  <si>
    <t>EJE ESTRATEGICO</t>
  </si>
  <si>
    <t>Garantizar la infraestructura tecnologica de la institucion que logre la eficaz y oportuna prestacion del servicio en todos los procesos misionales, estrategicos, de apoyo, en sus areas de redes, desarrollo tecnologico, medios educativos, mantenimiento y seguridad de la información.</t>
  </si>
  <si>
    <t>Diagnosticar y diseñar un plan de desarrollo tecnologico que garantice el soporte y la prestación del servicio, incluyendo los riesgos de seguridad física, del entorno y de la información y la proyección del crecimiento institucional.</t>
  </si>
  <si>
    <t>&gt;=70% de estrategias cumplidas según el plan tecnologico aprobado</t>
  </si>
  <si>
    <t>No. de estrategias cumplidas/total de estrategias proyectadas para garantizar la prestacion del servicio y la seguridad de la información</t>
  </si>
  <si>
    <t>PLAN OPERATIVO ANUAL
AÑO 2018</t>
  </si>
  <si>
    <r>
      <rPr>
        <b/>
        <sz val="10"/>
        <rFont val="Futura Bk"/>
        <family val="2"/>
      </rPr>
      <t xml:space="preserve">1 </t>
    </r>
    <r>
      <rPr>
        <sz val="10"/>
        <rFont val="Futura Bk"/>
        <family val="2"/>
      </rPr>
      <t>. Actualización y socialización ante la comunidad académica del portafolio de servicios del área TIC, subproceso de gestión de recursos tecnológicos, con el fin de dar a conocer las actividades, herramientas tecnológicas, equipos de  cómputo, audiovisuales y de videoconferencia con los que cuenta la institución, los horarios de atención, las diferentes líneas de acción (desarrollo de software, soporte y mantenimiento, seguridad informática, medios educativos, redes y servicios telemáticos) y el talento humano calificado para la atención y soporte al personal administrativo y académico de la IUCMC.</t>
    </r>
  </si>
  <si>
    <r>
      <rPr>
        <b/>
        <sz val="10"/>
        <rFont val="Futura Bk"/>
        <family val="2"/>
      </rPr>
      <t xml:space="preserve">3.  </t>
    </r>
    <r>
      <rPr>
        <sz val="10"/>
        <rFont val="Futura Bk"/>
        <family val="2"/>
      </rPr>
      <t>Gestionar un canal de interconexión (datos), como plan de contingencia al canal existente.  - Identificar la tecnología y equipos necesarios para realizar la interconexión entre las sedes Bicentenario, Casa Obando y Encarnación</t>
    </r>
  </si>
  <si>
    <r>
      <rPr>
        <b/>
        <sz val="10"/>
        <rFont val="Futura Bk"/>
        <family val="2"/>
      </rPr>
      <t>4.</t>
    </r>
    <r>
      <rPr>
        <sz val="10"/>
        <rFont val="Futura Bk"/>
        <family val="2"/>
      </rPr>
      <t xml:space="preserve">  Plan de mantenimiento y soporte a incidencias de infraestructura voz, datos y eléctrica, parque informático institucional y equipos de uso audiovisual, el plan debe contemplarse como una acción de mejora continua con el fin de mantener toda la infraestructura operativa  en un grado de disponibilidad aceptable.</t>
    </r>
  </si>
  <si>
    <r>
      <rPr>
        <b/>
        <sz val="10"/>
        <rFont val="Futura Bk"/>
        <family val="2"/>
      </rPr>
      <t xml:space="preserve">6. </t>
    </r>
    <r>
      <rPr>
        <sz val="10"/>
        <rFont val="Futura Bk"/>
        <family val="2"/>
      </rPr>
      <t xml:space="preserve"> Dar continuidad al proyecto de transición de servicios críticos a servidores tipo VPS en la nube, con el fin de garantizar la disponibilidad y estabilidad en el 99% o más, para el uso,  acondicionamiento de actividades y servicios soportados en la plataforma Moodle, en el sitio web institucional, aplicativos y sistemas de información institucionales, así como plan de contingencia para el sistema de información académico y de gestión (SGI, SITH) además de sistemas de información relacionados al proceso académico, admisiones y labor docente y </t>
    </r>
  </si>
  <si>
    <r>
      <rPr>
        <b/>
        <sz val="10"/>
        <rFont val="Futura Bk"/>
        <family val="2"/>
      </rPr>
      <t xml:space="preserve">7.  </t>
    </r>
    <r>
      <rPr>
        <sz val="10"/>
        <rFont val="Futura Bk"/>
        <family val="2"/>
      </rPr>
      <t>Gestión del proyecto de ubicación de zonas eléctricas a base de energías renovables en la  IUCMC, segunda fase  sede Casa Obando y Encarnación.</t>
    </r>
  </si>
  <si>
    <t>Portafolio actualizado y socialilzado.</t>
  </si>
  <si>
    <t>Canal alterno en funcionamiento.</t>
  </si>
  <si>
    <t>Contratación para mantenimientos: 
. Aires acondicionado,ups,plantas electicas.
. Lamparas de emergencia,impresoras, plotter y cortadora CEU. 
. Ascensor.
. Cronograma mantenimientos equipos institucion</t>
  </si>
  <si>
    <r>
      <rPr>
        <b/>
        <sz val="10"/>
        <rFont val="Futura Bk"/>
        <family val="2"/>
      </rPr>
      <t xml:space="preserve">5.  </t>
    </r>
    <r>
      <rPr>
        <sz val="10"/>
        <rFont val="Futura Bk"/>
        <family val="2"/>
      </rPr>
      <t xml:space="preserve">Identificación y selección de la tecnología necesaria que cumpla las expectativas de conectividad, procesamiento de datos, network, almacenamiento, equipos de cómputo, aplicativos y software requerido para la labor académica, sistemas y equipos de contingencia, cableado estructurado (Voz, Datos y Eléctrico), basado en la normatividad vigente </t>
    </r>
    <r>
      <rPr>
        <b/>
        <sz val="10"/>
        <rFont val="Futura Bk"/>
        <family val="2"/>
      </rPr>
      <t xml:space="preserve">para sede norte </t>
    </r>
    <r>
      <rPr>
        <sz val="10"/>
        <rFont val="Futura Bk"/>
        <family val="2"/>
      </rPr>
      <t>de la Institución Universitaria Colegio Mayor del Cauca.                                                        - Reuniones con la Facultad de Arte, para la identificación de las necesidades, las zonas, el modelo para llevar a cabo el diseño y los requerimientos tecnológicos mínimos.
- Verificar los diseños eléctricos, voz y datos, así como los sitios específicos y ubicaciones para centros de cableado por piso, backbones, centro de datos, planta eléctrica así como UPS.</t>
    </r>
  </si>
  <si>
    <t>Realizar infome y solicitud de necesidades para conectividad y puesta en marcha de servicios TI en Sede Norte.</t>
  </si>
  <si>
    <t>Contrato de servicio VPS-</t>
  </si>
  <si>
    <t>4 puntos de carga a base de energia renovable - 1 por sede.</t>
  </si>
  <si>
    <t xml:space="preserve">Gestionar la adición con la empresa actual los controles para los centro de datos. </t>
  </si>
  <si>
    <r>
      <rPr>
        <b/>
        <sz val="10"/>
        <rFont val="Futura Bk"/>
        <family val="2"/>
      </rPr>
      <t xml:space="preserve">8.  </t>
    </r>
    <r>
      <rPr>
        <sz val="10"/>
        <rFont val="Futura Bk"/>
        <family val="2"/>
      </rPr>
      <t>Segunda fase del proyecto de validación de usuarios en plataformas y sistemas de información institucionales (autenticación unificada), en uno de los sistema de información institucional de alta concurrencia: SGI</t>
    </r>
  </si>
  <si>
    <t>Autenticación en el SGI usando el correo institucional.</t>
  </si>
  <si>
    <t>Propuesta de elementos con instalación y configuración para canal de interconexión propio.</t>
  </si>
  <si>
    <r>
      <rPr>
        <b/>
        <sz val="10"/>
        <rFont val="Futura Bk"/>
        <family val="2"/>
      </rPr>
      <t>9</t>
    </r>
    <r>
      <rPr>
        <sz val="10"/>
        <rFont val="Futura Bk"/>
        <family val="2"/>
      </rPr>
      <t>. Primera fase: Diagnóstico del proyecto a base de energías renovables en el sistema de luminaria de la sede Bicentenario de la IUCMC, como aporte al sistema de gestión ambiental</t>
    </r>
  </si>
  <si>
    <t>Diagnostico para implementaciçon luminarias con paneles solares en sede norte</t>
  </si>
  <si>
    <t>Asesor TIC</t>
  </si>
  <si>
    <t>Asesor Tic</t>
  </si>
  <si>
    <r>
      <rPr>
        <b/>
        <sz val="10"/>
        <rFont val="Futura Bk"/>
        <family val="2"/>
      </rPr>
      <t xml:space="preserve">2. </t>
    </r>
    <r>
      <rPr>
        <sz val="10"/>
        <rFont val="Futura Bk"/>
        <family val="2"/>
      </rPr>
      <t xml:space="preserve"> Mantenimiento y seguimiento a canal secundario de internet para lograr un alto grado de disponibilidad de acceso a internet. El canal alterno  a contratar debe tener una tecnología, un proveedor y un medio de conectividad diferente al canal principal (F.O.), preferiblemente por radio enlace punto a punto de tipo empresarial, dispositivos de radio enlace compatibles con puertos Gigabit Ethernet (Punto de acceso),  Disponibilidad del 97%, Pérdida de paquetes del 0.3%, Latencia de 90ms. Capacidad IP del canal alterno a contratar (Mbps) Reuso1:4, (50 Mbps Download – 20 Mbps Upload).</t>
    </r>
  </si>
  <si>
    <t>Asesor TIC - T.A.
Red Datos</t>
  </si>
  <si>
    <t>Asesor TIC
T.A. Red Datos</t>
  </si>
  <si>
    <t>Asesor Tic
Contratistas Internos y Externos</t>
  </si>
  <si>
    <t>Asesor Tic
Decano Fac. Arte</t>
  </si>
  <si>
    <t>Asesor Tic
T.A. Red Datos
T.A. SIAG
Contratista Externo</t>
  </si>
  <si>
    <t>Asesor Tic
Contratista Eléctrico</t>
  </si>
  <si>
    <t>Asesor TIC
T.A. Red de Datos</t>
  </si>
  <si>
    <t>Asesor Tic
Contratistas Externo</t>
  </si>
  <si>
    <r>
      <rPr>
        <b/>
        <sz val="10"/>
        <rFont val="Futura Bk"/>
        <family val="2"/>
      </rPr>
      <t>10</t>
    </r>
    <r>
      <rPr>
        <sz val="10"/>
        <rFont val="Futura Bk"/>
        <family val="2"/>
      </rPr>
      <t>.  Gestionar la actualización tecnológica del sistema de videovigilancia institucional, esto debido a la obsolecencia y fallas presentadas en el actual sistema ya que cumplío su ciclo de vida</t>
    </r>
  </si>
  <si>
    <r>
      <rPr>
        <b/>
        <sz val="10"/>
        <rFont val="Futura Bk"/>
        <family val="2"/>
      </rPr>
      <t>11.</t>
    </r>
    <r>
      <rPr>
        <sz val="10"/>
        <rFont val="Futura Bk"/>
        <family val="2"/>
      </rPr>
      <t xml:space="preserve"> Implementación de un sistema de control de acceso físico a los centros de datos institucionales, como aplicación de la primera fase del proyecto.</t>
    </r>
  </si>
  <si>
    <t>Instalacion y configuracion de equipos.</t>
  </si>
  <si>
    <t>PLAN OPERATIVO ANUAL
AÑO 2019</t>
  </si>
  <si>
    <t>DIMENSIÓN MIPG</t>
  </si>
  <si>
    <t>PRESUPUESTO</t>
  </si>
  <si>
    <t>FECHA DE INICIO</t>
  </si>
  <si>
    <t>FECHA DE FINALIZACIÓN</t>
  </si>
  <si>
    <t>INDICADOR</t>
  </si>
  <si>
    <t>META</t>
  </si>
  <si>
    <t>PROGRAMA</t>
  </si>
  <si>
    <t>PROYECTO</t>
  </si>
  <si>
    <t>Fortalecimiento Académico – Investigativo.</t>
  </si>
  <si>
    <t>DOCENCIA</t>
  </si>
  <si>
    <t>Sistema Integrado de Aseguramiento de la Calidad (S.I.A.C)</t>
  </si>
  <si>
    <t>Autoevaluación con fines de Acreditación</t>
  </si>
  <si>
    <t>Objetivo Estratégico o de Calidad</t>
  </si>
  <si>
    <t>Estrategia</t>
  </si>
  <si>
    <t>PDI 2016-2020</t>
  </si>
  <si>
    <t>Consolidar un sistema de aseguramiento de calidad que permita la toma de decisiones,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</si>
  <si>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</si>
  <si>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t>Identificar las líneas de trabajo en los programas de pregrado  (Competencias Genéricas y las Especificas por programa) para aplicar los métodos de evaluación tipo pruebas Saber –Pro</t>
  </si>
  <si>
    <t>Pruebas Saber-Pro</t>
  </si>
  <si>
    <t>Fortalecimiento Pruebas Saber-Pro</t>
  </si>
  <si>
    <t>Ampliar el portafolio de programas académicos que conlleven al crecimiento del número de estudiantes de la IUCMC</t>
  </si>
  <si>
    <t>Cobertura Académica</t>
  </si>
  <si>
    <t>Oferta de Nuevos Programas de Pregrado-Posgrado</t>
  </si>
  <si>
    <t>Diseñar e implementar programas de formación continua para atender las necesidades de capacitación de las diferentes partes interesadas y la sociedad</t>
  </si>
  <si>
    <t>Oferta de Programas Académicos y de Extensión</t>
  </si>
  <si>
    <t>Centro de Formación Virtual</t>
  </si>
  <si>
    <t>Portafolio de Educación Continua</t>
  </si>
  <si>
    <t>Fortalecer el nivel del idioma inglés aumentando el número de créditos académicos en las mallas curriculares de los programas para alcanzar el nivel B1 según el marco común europeo</t>
  </si>
  <si>
    <t>Bilingüismo</t>
  </si>
  <si>
    <t>Calificación obtenida en promedio por los estudiantes del programa  reportado</t>
  </si>
  <si>
    <t>&gt;= 1 Centro funcionando</t>
  </si>
  <si>
    <t>No. de centros estructurados y funcionando</t>
  </si>
  <si>
    <t>&gt;=60% de programas ofertados y realizados con participación de partes interesadas y sociedad</t>
  </si>
  <si>
    <t>Programas de formación continua  realizados con participación de partes interesadas y sociedad / programas de formación continua ofertados *100</t>
  </si>
  <si>
    <t>100% de los programas académicos contienen la incorporación de créditos en inglés</t>
  </si>
  <si>
    <t>No. de programas académicos con Inglés incorporado en la malla curricular e implementado/total de programas académicos * 100</t>
  </si>
  <si>
    <t>&gt;=3 acciones de fortalecimieto</t>
  </si>
  <si>
    <r>
      <rPr>
        <sz val="10"/>
        <color indexed="10"/>
        <rFont val="Futura Bk"/>
        <family val="2"/>
      </rPr>
      <t>&gt;=2 p</t>
    </r>
    <r>
      <rPr>
        <sz val="10"/>
        <rFont val="Futura Bk"/>
        <family val="2"/>
      </rPr>
      <t>rogramas de pregrado &gt;=3 Programas de Posgrado (un programa por facultad)
&gt; = 2 licenciaturas asociadas a los cursos de extensión inglés y Arte Mayor</t>
    </r>
  </si>
  <si>
    <t>Gestión con valores para el resultado</t>
  </si>
  <si>
    <t>Enero 1 de 2019</t>
  </si>
  <si>
    <t>Fortalecer el programa de bilingüismo incorporando nuevos niveles en los programas de pregrado de la IUCMC.</t>
  </si>
  <si>
    <t>Junio 30 de 2019</t>
  </si>
  <si>
    <t>Diciembre 30 de 2019</t>
  </si>
  <si>
    <t>Renovación Registros Calificados</t>
  </si>
  <si>
    <r>
      <rPr>
        <sz val="10"/>
        <color indexed="10"/>
        <rFont val="Futura Bk"/>
        <family val="2"/>
      </rPr>
      <t>Fuente: PDI 2016-2020</t>
    </r>
    <r>
      <rPr>
        <sz val="10"/>
        <rFont val="Futura Bk"/>
        <family val="2"/>
      </rPr>
      <t xml:space="preserve">
Planeación y ejecución de actividades para la revisión y ajuste de los proyectos educativos de los programas de las Facultades.
Ejecución de actividades del cronograma para el  proceso de Autoevaluación de cada uno de los programas con fines de acreditación de alta calidad 
</t>
    </r>
  </si>
  <si>
    <t>Gestionar la oferta de nuevos programas académicos y de extensión acorde a las necesidades del entorno, a partir de los estudios de factibilidad y viabilidad.</t>
  </si>
  <si>
    <t>Mejorar los resultados de las pruebas saber que permita el posicionamiento Institucional y el reconocimiento de los programas académicos.</t>
  </si>
  <si>
    <r>
      <rPr>
        <sz val="10"/>
        <color indexed="10"/>
        <rFont val="Futura Bk"/>
        <family val="2"/>
      </rPr>
      <t>Fuente: PDI 2016-2020</t>
    </r>
    <r>
      <rPr>
        <sz val="10"/>
        <rFont val="Futura Bk"/>
        <family val="2"/>
      </rPr>
      <t xml:space="preserve">
Virutualización cursos de inglés
1 Acuerdo de Opciones de Grado</t>
    </r>
  </si>
  <si>
    <r>
      <rPr>
        <sz val="10"/>
        <color indexed="10"/>
        <rFont val="Futura Bk"/>
        <family val="2"/>
      </rPr>
      <t>Fuente Gestión del proceso</t>
    </r>
    <r>
      <rPr>
        <sz val="10"/>
        <rFont val="Futura Bk"/>
        <family val="2"/>
      </rPr>
      <t xml:space="preserve">
Organización de 2 eventos 
1 de carácter nacional y 1 de carácter internacional</t>
    </r>
  </si>
  <si>
    <r>
      <rPr>
        <sz val="10"/>
        <color indexed="10"/>
        <rFont val="Futura Bk"/>
        <family val="2"/>
      </rPr>
      <t>Fuente: PDI 2016-2020</t>
    </r>
    <r>
      <rPr>
        <sz val="10"/>
        <rFont val="Futura Bk"/>
        <family val="2"/>
      </rPr>
      <t xml:space="preserve">
4 cursos on-line en el AVA Unimayor Virtual</t>
    </r>
  </si>
  <si>
    <r>
      <rPr>
        <sz val="10"/>
        <color indexed="10"/>
        <rFont val="Futura Bk"/>
        <family val="2"/>
      </rPr>
      <t>Fuente: PDI 2016-2020</t>
    </r>
    <r>
      <rPr>
        <sz val="10"/>
        <rFont val="Futura Bk"/>
        <family val="2"/>
      </rPr>
      <t xml:space="preserve">
Establecimiento de acciones de mejora para superar media nacional de pruebas Saber Pro
Un documento con el analisis de los resultados de las pruebas
</t>
    </r>
  </si>
  <si>
    <r>
      <rPr>
        <sz val="10"/>
        <color indexed="10"/>
        <rFont val="Futura Bk"/>
        <family val="2"/>
      </rPr>
      <t xml:space="preserve">Fuente: PDI 2016-2020
</t>
    </r>
    <r>
      <rPr>
        <sz val="10"/>
        <rFont val="Futura Bk"/>
        <family val="2"/>
      </rPr>
      <t>Planeación y Ejecución de actividades del cronograma para procesos de registros calificados programas nuevos
Documentos Registros Calificados Programas Nuevos</t>
    </r>
  </si>
  <si>
    <r>
      <rPr>
        <sz val="10"/>
        <color indexed="10"/>
        <rFont val="Futura Bk"/>
        <family val="2"/>
      </rPr>
      <t>Fuente: Riesgos</t>
    </r>
    <r>
      <rPr>
        <sz val="10"/>
        <rFont val="Futura Bk"/>
        <family val="2"/>
      </rPr>
      <t xml:space="preserve">
Planeación y Ejecución de actividades del cronograma para procesos de renovación de registros calificados</t>
    </r>
  </si>
  <si>
    <t>Documento con el analisis de los resultados pruebas Saber pro por programas</t>
  </si>
  <si>
    <t>Virtualización de 4 cursos on line en el AVA Unimayor Virtual</t>
  </si>
  <si>
    <t>Organización de 2 eventos 1 de carácter nacional y 1 de carácter internacional</t>
  </si>
  <si>
    <t xml:space="preserve"> 4 cursos de ingles on line en el AVA Unimayor Virtual 
1 Acuerdo de Opciones de Grado</t>
  </si>
  <si>
    <t>DECANO DE FACULTAD</t>
  </si>
  <si>
    <t>DOCENCIA FACULTAD DE ARTE Y DISEÑO</t>
  </si>
  <si>
    <t>JUAN CARLOS SOLANO HENAO</t>
  </si>
  <si>
    <t xml:space="preserve">&gt;= 5 programas </t>
  </si>
  <si>
    <t xml:space="preserve">No. de programas </t>
  </si>
  <si>
    <t>Documento Condiciones iniciales con fines de acreditación del programa de  arquitectura</t>
  </si>
  <si>
    <t xml:space="preserve">
Solicitud renovación registro calificado programa Arquitectura</t>
  </si>
  <si>
    <t>Documentos Registros Calificados Programas Nuevos Licenciatura en Musica</t>
  </si>
  <si>
    <t>No. de programas de pregrado
No. de programas de posgrado
No. de licenciaturas Presentadas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</si>
</sst>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_ &quot;$&quot;\ * #,##0.00_ ;_ &quot;$&quot;\ * \-#,##0.00_ ;_ &quot;$&quot;\ * &quot;-&quot;??_ ;_ @_ "/>
    <numFmt numFmtId="166" formatCode="_ * #,##0.00_ ;_ * \-#,##0.00_ ;_ * &quot;-&quot;??_ ;_ @_ "/>
    <numFmt numFmtId="167" formatCode="#,##0_ ;\-#,##0\ "/>
  </numFmts>
  <fonts count="15" x14ac:knownFonts="1">
    <font>
      <sz val="10"/>
      <name val="Arial"/>
    </font>
    <font>
      <sz val="10"/>
      <name val="Arial"/>
    </font>
    <font>
      <sz val="10"/>
      <name val="Arial"/>
      <family val="2"/>
    </font>
    <font>
      <sz val="10"/>
      <name val="Futura Bk"/>
      <family val="2"/>
    </font>
    <font>
      <b/>
      <sz val="10"/>
      <name val="Futura Bk"/>
      <family val="2"/>
    </font>
    <font>
      <sz val="10"/>
      <color indexed="9"/>
      <name val="Futura Bk"/>
      <family val="2"/>
    </font>
    <font>
      <sz val="10"/>
      <color indexed="10"/>
      <name val="Futura Bk"/>
      <family val="2"/>
    </font>
    <font>
      <b/>
      <sz val="9"/>
      <name val="Futura Bk"/>
      <family val="2"/>
    </font>
    <font>
      <b/>
      <sz val="8"/>
      <name val="Futura Bk"/>
      <family val="2"/>
    </font>
    <font>
      <b/>
      <sz val="12"/>
      <name val="Futura Bk"/>
      <family val="2"/>
    </font>
    <font>
      <sz val="12"/>
      <name val="Futura Bk"/>
      <family val="2"/>
    </font>
    <font>
      <sz val="9"/>
      <color indexed="81"/>
      <name val="Tahoma"/>
      <family val="2"/>
    </font>
    <font>
      <b/>
      <sz val="9"/>
      <color indexed="81"/>
      <name val="Tahoma"/>
      <family val="2"/>
    </font>
    <font>
      <b/>
      <sz val="9"/>
      <color theme="1"/>
      <name val="Futura Bk"/>
      <family val="2"/>
    </font>
    <font>
      <sz val="10"/>
      <color rgb="FFFF0000"/>
      <name val="Futura Bk"/>
      <family val="2"/>
    </font>
  </fonts>
  <fills count="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bgColor indexed="64"/>
      </patternFill>
    </fill>
  </fills>
  <borders count="50">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166"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178">
    <xf numFmtId="0" fontId="0" fillId="0" borderId="0" xfId="0"/>
    <xf numFmtId="0" fontId="3" fillId="0" borderId="0" xfId="0" applyFont="1"/>
    <xf numFmtId="0" fontId="3" fillId="2" borderId="0" xfId="0" applyFont="1" applyFill="1"/>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1" xfId="0" applyFont="1" applyFill="1" applyBorder="1" applyAlignment="1"/>
    <xf numFmtId="0" fontId="3" fillId="2" borderId="0" xfId="0" applyFont="1" applyFill="1" applyAlignment="1">
      <alignment horizontal="center"/>
    </xf>
    <xf numFmtId="0" fontId="7" fillId="0" borderId="2" xfId="0" applyFont="1" applyFill="1" applyBorder="1" applyAlignment="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center"/>
    </xf>
    <xf numFmtId="0" fontId="3" fillId="0" borderId="2" xfId="0" applyFont="1" applyBorder="1"/>
    <xf numFmtId="0" fontId="3" fillId="0" borderId="6" xfId="0" applyFont="1" applyFill="1" applyBorder="1" applyAlignment="1">
      <alignment horizontal="center"/>
    </xf>
    <xf numFmtId="0" fontId="4" fillId="0" borderId="7" xfId="0" applyFont="1" applyBorder="1" applyAlignment="1">
      <alignment horizontal="left"/>
    </xf>
    <xf numFmtId="0" fontId="13" fillId="0" borderId="8" xfId="0" applyFont="1" applyFill="1" applyBorder="1" applyAlignment="1">
      <alignment horizontal="center" vertical="center" wrapText="1"/>
    </xf>
    <xf numFmtId="0" fontId="3" fillId="0" borderId="8" xfId="0" applyFont="1" applyBorder="1"/>
    <xf numFmtId="0" fontId="5" fillId="0" borderId="6" xfId="0" applyFont="1" applyBorder="1" applyAlignment="1">
      <alignment horizontal="center"/>
    </xf>
    <xf numFmtId="0" fontId="10" fillId="0" borderId="0" xfId="0" applyFont="1"/>
    <xf numFmtId="0" fontId="3" fillId="0" borderId="9" xfId="5" applyNumberFormat="1" applyFont="1" applyFill="1" applyBorder="1" applyAlignment="1">
      <alignment vertical="center" wrapText="1"/>
    </xf>
    <xf numFmtId="0" fontId="3" fillId="0" borderId="10" xfId="0" applyFont="1" applyFill="1" applyBorder="1" applyAlignment="1"/>
    <xf numFmtId="0" fontId="3" fillId="0" borderId="11" xfId="0" applyFont="1" applyFill="1" applyBorder="1" applyAlignment="1"/>
    <xf numFmtId="0" fontId="14" fillId="3" borderId="11" xfId="0" applyFont="1" applyFill="1" applyBorder="1" applyAlignment="1"/>
    <xf numFmtId="0" fontId="6" fillId="0" borderId="11" xfId="0" applyFont="1" applyFill="1" applyBorder="1" applyAlignment="1"/>
    <xf numFmtId="0" fontId="3" fillId="0" borderId="12" xfId="0" applyFont="1" applyFill="1" applyBorder="1" applyAlignment="1"/>
    <xf numFmtId="0" fontId="3" fillId="0" borderId="13" xfId="0" applyFont="1" applyFill="1" applyBorder="1" applyAlignment="1">
      <alignment wrapText="1"/>
    </xf>
    <xf numFmtId="0" fontId="3" fillId="0" borderId="11" xfId="0" applyFont="1" applyFill="1" applyBorder="1" applyAlignment="1">
      <alignment horizontal="center"/>
    </xf>
    <xf numFmtId="0" fontId="3" fillId="0" borderId="14" xfId="0" applyFont="1" applyFill="1" applyBorder="1" applyAlignment="1">
      <alignment horizontal="center" vertical="center" wrapText="1"/>
    </xf>
    <xf numFmtId="0" fontId="3" fillId="0" borderId="10" xfId="0" applyFont="1" applyBorder="1" applyAlignment="1">
      <alignment wrapText="1"/>
    </xf>
    <xf numFmtId="0" fontId="3" fillId="0" borderId="12" xfId="0" applyFont="1" applyFill="1" applyBorder="1" applyAlignment="1">
      <alignment wrapText="1"/>
    </xf>
    <xf numFmtId="0" fontId="3" fillId="0" borderId="13" xfId="0" applyFont="1" applyFill="1" applyBorder="1" applyAlignment="1"/>
    <xf numFmtId="0" fontId="3" fillId="0" borderId="14" xfId="0" applyFont="1" applyFill="1" applyBorder="1" applyAlignment="1"/>
    <xf numFmtId="0" fontId="6" fillId="0" borderId="12" xfId="0" applyFont="1" applyFill="1" applyBorder="1" applyAlignment="1"/>
    <xf numFmtId="0" fontId="6" fillId="0" borderId="10" xfId="0" applyFont="1" applyFill="1" applyBorder="1" applyAlignment="1"/>
    <xf numFmtId="0" fontId="6" fillId="0" borderId="13" xfId="0" applyFont="1" applyFill="1" applyBorder="1" applyAlignment="1"/>
    <xf numFmtId="0" fontId="6" fillId="0" borderId="14" xfId="0" applyFont="1" applyFill="1" applyBorder="1" applyAlignment="1"/>
    <xf numFmtId="0" fontId="3" fillId="3" borderId="13" xfId="0" applyFont="1" applyFill="1" applyBorder="1" applyAlignment="1"/>
    <xf numFmtId="0" fontId="3" fillId="3" borderId="11" xfId="0" applyFont="1" applyFill="1" applyBorder="1" applyAlignment="1"/>
    <xf numFmtId="0" fontId="3" fillId="3" borderId="14" xfId="0" applyFont="1" applyFill="1" applyBorder="1" applyAlignment="1"/>
    <xf numFmtId="0" fontId="3" fillId="3" borderId="10" xfId="0" applyFont="1" applyFill="1" applyBorder="1" applyAlignment="1"/>
    <xf numFmtId="0" fontId="3" fillId="3" borderId="12" xfId="0" applyFont="1" applyFill="1" applyBorder="1" applyAlignment="1"/>
    <xf numFmtId="0" fontId="6" fillId="3" borderId="12" xfId="0" applyFont="1" applyFill="1" applyBorder="1" applyAlignment="1"/>
    <xf numFmtId="0" fontId="6" fillId="3" borderId="13" xfId="0" applyFont="1" applyFill="1" applyBorder="1" applyAlignment="1"/>
    <xf numFmtId="0" fontId="6" fillId="3" borderId="11" xfId="0" applyFont="1" applyFill="1" applyBorder="1" applyAlignment="1"/>
    <xf numFmtId="0" fontId="6" fillId="3" borderId="14" xfId="0" applyFont="1" applyFill="1" applyBorder="1" applyAlignment="1"/>
    <xf numFmtId="0" fontId="6" fillId="3" borderId="10" xfId="0" applyFont="1" applyFill="1" applyBorder="1" applyAlignment="1"/>
    <xf numFmtId="0" fontId="3" fillId="4" borderId="10" xfId="0" applyFont="1" applyFill="1" applyBorder="1" applyAlignment="1"/>
    <xf numFmtId="0" fontId="3" fillId="4" borderId="11" xfId="0" applyFont="1" applyFill="1" applyBorder="1" applyAlignment="1"/>
    <xf numFmtId="0" fontId="3" fillId="4" borderId="12" xfId="0" applyFont="1" applyFill="1" applyBorder="1" applyAlignment="1"/>
    <xf numFmtId="0" fontId="3" fillId="4" borderId="13" xfId="0" applyFont="1" applyFill="1" applyBorder="1" applyAlignment="1"/>
    <xf numFmtId="0" fontId="3" fillId="4" borderId="14" xfId="0" applyFont="1" applyFill="1" applyBorder="1" applyAlignment="1"/>
    <xf numFmtId="0" fontId="14" fillId="4" borderId="11" xfId="0" applyFont="1" applyFill="1" applyBorder="1" applyAlignment="1"/>
    <xf numFmtId="0" fontId="14" fillId="3" borderId="12" xfId="0" applyFont="1" applyFill="1" applyBorder="1" applyAlignment="1"/>
    <xf numFmtId="0" fontId="14" fillId="4" borderId="12" xfId="0" applyFont="1" applyFill="1" applyBorder="1" applyAlignment="1"/>
    <xf numFmtId="0" fontId="3" fillId="0" borderId="15" xfId="0" applyFont="1" applyFill="1" applyBorder="1" applyAlignment="1"/>
    <xf numFmtId="0" fontId="3" fillId="0" borderId="16" xfId="0" applyFont="1" applyFill="1" applyBorder="1" applyAlignment="1"/>
    <xf numFmtId="0" fontId="3" fillId="0" borderId="17" xfId="0" applyFont="1" applyFill="1" applyBorder="1" applyAlignment="1"/>
    <xf numFmtId="0" fontId="3" fillId="0" borderId="18" xfId="0" applyFont="1" applyFill="1" applyBorder="1" applyAlignment="1"/>
    <xf numFmtId="0" fontId="3" fillId="0" borderId="19" xfId="0" applyFont="1" applyFill="1" applyBorder="1" applyAlignment="1"/>
    <xf numFmtId="0" fontId="3" fillId="3" borderId="18" xfId="0" applyFont="1" applyFill="1" applyBorder="1" applyAlignment="1"/>
    <xf numFmtId="0" fontId="3" fillId="3" borderId="17" xfId="0" applyFont="1" applyFill="1" applyBorder="1" applyAlignment="1"/>
    <xf numFmtId="0" fontId="3" fillId="3" borderId="19" xfId="0" applyFont="1" applyFill="1" applyBorder="1" applyAlignment="1"/>
    <xf numFmtId="0" fontId="3" fillId="4" borderId="18" xfId="0" applyFont="1" applyFill="1" applyBorder="1" applyAlignment="1"/>
    <xf numFmtId="0" fontId="3" fillId="4" borderId="17" xfId="0" applyFont="1" applyFill="1" applyBorder="1" applyAlignment="1"/>
    <xf numFmtId="0" fontId="3" fillId="4" borderId="19" xfId="0" applyFont="1" applyFill="1" applyBorder="1" applyAlignment="1"/>
    <xf numFmtId="0" fontId="4" fillId="0" borderId="0" xfId="0" applyFont="1" applyBorder="1" applyAlignment="1">
      <alignment horizontal="left"/>
    </xf>
    <xf numFmtId="165" fontId="8" fillId="0" borderId="0" xfId="2" applyFont="1" applyBorder="1" applyAlignment="1">
      <alignment horizontal="left"/>
    </xf>
    <xf numFmtId="0" fontId="4" fillId="0" borderId="0" xfId="0" applyFont="1" applyBorder="1" applyAlignment="1">
      <alignment horizontal="center"/>
    </xf>
    <xf numFmtId="0" fontId="5" fillId="0" borderId="0" xfId="0" applyFont="1" applyBorder="1" applyAlignment="1">
      <alignment horizontal="center"/>
    </xf>
    <xf numFmtId="0" fontId="3" fillId="0" borderId="0" xfId="0" applyFont="1" applyBorder="1"/>
    <xf numFmtId="0" fontId="3" fillId="0" borderId="0" xfId="0" applyFont="1" applyFill="1" applyBorder="1" applyAlignment="1">
      <alignment horizontal="center"/>
    </xf>
    <xf numFmtId="1" fontId="3" fillId="0" borderId="11" xfId="2" applyNumberFormat="1" applyFont="1" applyFill="1" applyBorder="1" applyAlignment="1"/>
    <xf numFmtId="1" fontId="4" fillId="0" borderId="20" xfId="6" applyNumberFormat="1" applyFont="1" applyBorder="1" applyAlignment="1">
      <alignment horizontal="right" indent="1"/>
    </xf>
    <xf numFmtId="0" fontId="3" fillId="0" borderId="12" xfId="0" applyFont="1" applyBorder="1" applyAlignment="1">
      <alignment wrapText="1"/>
    </xf>
    <xf numFmtId="0" fontId="4" fillId="0" borderId="4" xfId="0" applyFont="1" applyBorder="1" applyAlignment="1"/>
    <xf numFmtId="0" fontId="4" fillId="0" borderId="21" xfId="0" applyFont="1" applyBorder="1" applyAlignment="1"/>
    <xf numFmtId="0" fontId="4" fillId="0" borderId="24" xfId="0" applyFont="1" applyFill="1" applyBorder="1" applyAlignment="1">
      <alignment horizontal="center" vertical="center" wrapText="1"/>
    </xf>
    <xf numFmtId="0" fontId="3" fillId="0" borderId="17" xfId="5" applyNumberFormat="1"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17" xfId="0" applyFont="1" applyFill="1" applyBorder="1" applyAlignment="1">
      <alignment horizontal="left" vertical="center"/>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8"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Alignment="1">
      <alignment vertical="center"/>
    </xf>
    <xf numFmtId="0" fontId="4" fillId="0" borderId="3" xfId="0" applyFont="1" applyBorder="1" applyAlignment="1">
      <alignment vertical="center"/>
    </xf>
    <xf numFmtId="0" fontId="10" fillId="0" borderId="0" xfId="0" applyFont="1" applyAlignment="1">
      <alignment vertical="center"/>
    </xf>
    <xf numFmtId="0" fontId="3" fillId="0" borderId="25" xfId="0" applyFont="1" applyFill="1" applyBorder="1" applyAlignment="1">
      <alignment vertical="center" wrapText="1"/>
    </xf>
    <xf numFmtId="0" fontId="4" fillId="0" borderId="16" xfId="0" applyFont="1" applyFill="1" applyBorder="1" applyAlignment="1">
      <alignment horizontal="center" vertical="center" wrapText="1"/>
    </xf>
    <xf numFmtId="0" fontId="4" fillId="2" borderId="0" xfId="0" applyFont="1" applyFill="1" applyAlignment="1">
      <alignment horizontal="center" vertical="center"/>
    </xf>
    <xf numFmtId="0" fontId="4" fillId="0" borderId="19" xfId="0" applyFont="1" applyFill="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30" xfId="0" applyFont="1" applyFill="1" applyBorder="1" applyAlignment="1">
      <alignment horizontal="left" vertical="center" wrapText="1"/>
    </xf>
    <xf numFmtId="0" fontId="5" fillId="0" borderId="47" xfId="0" applyFont="1" applyBorder="1" applyAlignment="1">
      <alignment horizontal="center"/>
    </xf>
    <xf numFmtId="0" fontId="3" fillId="0" borderId="25" xfId="5" applyNumberFormat="1" applyFont="1" applyFill="1" applyBorder="1" applyAlignment="1">
      <alignment horizontal="left" vertical="center" wrapText="1"/>
    </xf>
    <xf numFmtId="0" fontId="3" fillId="0" borderId="30" xfId="0" applyFont="1" applyFill="1" applyBorder="1" applyAlignment="1">
      <alignment horizontal="center" vertical="center" wrapText="1"/>
    </xf>
    <xf numFmtId="0" fontId="4" fillId="0" borderId="27" xfId="0" applyFont="1" applyFill="1" applyBorder="1" applyAlignment="1">
      <alignment horizontal="center" vertical="center"/>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37" xfId="0" applyFont="1" applyBorder="1" applyAlignment="1"/>
    <xf numFmtId="0" fontId="4" fillId="0" borderId="39" xfId="0" applyFont="1" applyBorder="1" applyAlignment="1">
      <alignment horizontal="left"/>
    </xf>
    <xf numFmtId="167" fontId="4" fillId="0" borderId="47" xfId="2" applyNumberFormat="1" applyFont="1" applyBorder="1" applyAlignment="1">
      <alignment horizontal="center" vertical="center"/>
    </xf>
    <xf numFmtId="167" fontId="4" fillId="0" borderId="47" xfId="2" applyNumberFormat="1" applyFont="1" applyBorder="1" applyAlignment="1">
      <alignment horizontal="right"/>
    </xf>
    <xf numFmtId="167" fontId="4" fillId="0" borderId="40" xfId="2" applyNumberFormat="1" applyFont="1" applyBorder="1" applyAlignment="1">
      <alignment horizontal="right"/>
    </xf>
    <xf numFmtId="0" fontId="4" fillId="0" borderId="47" xfId="0" applyFont="1" applyBorder="1" applyAlignment="1"/>
    <xf numFmtId="0" fontId="3" fillId="0" borderId="1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9" fillId="0" borderId="17" xfId="0" applyFont="1" applyBorder="1" applyAlignment="1">
      <alignment horizontal="center" wrapText="1"/>
    </xf>
    <xf numFmtId="0" fontId="4" fillId="0" borderId="17" xfId="0" applyFont="1" applyFill="1" applyBorder="1" applyAlignment="1">
      <alignment horizontal="left"/>
    </xf>
    <xf numFmtId="0" fontId="3" fillId="2" borderId="12" xfId="0" applyFont="1" applyFill="1" applyBorder="1" applyAlignment="1">
      <alignment horizontal="center"/>
    </xf>
    <xf numFmtId="0" fontId="3" fillId="2" borderId="36" xfId="0" applyFont="1" applyFill="1" applyBorder="1" applyAlignment="1">
      <alignment horizontal="center"/>
    </xf>
    <xf numFmtId="0" fontId="3" fillId="2" borderId="10" xfId="0" applyFont="1" applyFill="1" applyBorder="1" applyAlignment="1">
      <alignment horizontal="center"/>
    </xf>
    <xf numFmtId="0" fontId="4" fillId="0" borderId="34" xfId="0" applyFont="1" applyFill="1" applyBorder="1" applyAlignment="1">
      <alignment horizontal="center" wrapText="1"/>
    </xf>
    <xf numFmtId="0" fontId="4" fillId="0" borderId="35" xfId="0" applyFont="1" applyFill="1" applyBorder="1" applyAlignment="1">
      <alignment horizontal="center" wrapText="1"/>
    </xf>
    <xf numFmtId="0" fontId="4" fillId="0" borderId="2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3" fillId="2" borderId="32" xfId="0" applyFont="1" applyFill="1" applyBorder="1" applyAlignment="1">
      <alignment horizontal="center"/>
    </xf>
    <xf numFmtId="0" fontId="3" fillId="2" borderId="33" xfId="0" applyFont="1" applyFill="1" applyBorder="1" applyAlignment="1">
      <alignment horizontal="center"/>
    </xf>
    <xf numFmtId="0" fontId="3" fillId="2" borderId="28" xfId="0" applyFont="1" applyFill="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28" xfId="0" applyFont="1" applyBorder="1" applyAlignment="1">
      <alignment horizontal="center"/>
    </xf>
    <xf numFmtId="14" fontId="3" fillId="0" borderId="32" xfId="0" applyNumberFormat="1" applyFont="1" applyBorder="1" applyAlignment="1">
      <alignment horizontal="center"/>
    </xf>
    <xf numFmtId="0" fontId="4" fillId="0" borderId="2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6"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7" xfId="0" applyFont="1" applyFill="1" applyBorder="1" applyAlignment="1">
      <alignment horizontal="center"/>
    </xf>
    <xf numFmtId="0" fontId="4" fillId="0" borderId="3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9" fillId="0" borderId="0" xfId="0" applyFont="1" applyBorder="1" applyAlignment="1">
      <alignment horizontal="center" wrapText="1"/>
    </xf>
    <xf numFmtId="0" fontId="3" fillId="2" borderId="17" xfId="0" applyFont="1" applyFill="1" applyBorder="1" applyAlignment="1">
      <alignment horizontal="center"/>
    </xf>
    <xf numFmtId="0" fontId="3" fillId="0" borderId="17" xfId="0" applyFont="1" applyBorder="1" applyAlignment="1">
      <alignment horizont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14" fontId="3" fillId="0" borderId="33" xfId="0" applyNumberFormat="1" applyFont="1" applyBorder="1" applyAlignment="1">
      <alignment horizontal="center"/>
    </xf>
    <xf numFmtId="14" fontId="3" fillId="0" borderId="28" xfId="0" applyNumberFormat="1" applyFont="1" applyBorder="1" applyAlignment="1">
      <alignment horizontal="center"/>
    </xf>
    <xf numFmtId="0" fontId="4" fillId="0" borderId="17" xfId="0" applyFont="1" applyFill="1" applyBorder="1" applyAlignment="1"/>
    <xf numFmtId="0" fontId="4" fillId="0" borderId="46" xfId="0" applyFont="1" applyFill="1" applyBorder="1" applyAlignment="1">
      <alignment horizontal="center"/>
    </xf>
    <xf numFmtId="0" fontId="4" fillId="0" borderId="30" xfId="0" applyFont="1" applyFill="1" applyBorder="1" applyAlignment="1">
      <alignment horizontal="center"/>
    </xf>
    <xf numFmtId="0" fontId="4" fillId="0" borderId="16" xfId="0" applyFont="1" applyFill="1" applyBorder="1" applyAlignment="1">
      <alignment horizont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7">
    <cellStyle name="Millares 2" xfId="1"/>
    <cellStyle name="Moneda" xfId="2" builtinId="4"/>
    <cellStyle name="Moneda 2" xfId="3"/>
    <cellStyle name="Normal" xfId="0" builtinId="0"/>
    <cellStyle name="Normal 2" xfId="4"/>
    <cellStyle name="Normal 3" xfId="5"/>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topLeftCell="A25" zoomScale="87" zoomScaleNormal="87" workbookViewId="0">
      <selection activeCell="AB37" sqref="AB37"/>
    </sheetView>
  </sheetViews>
  <sheetFormatPr baseColWidth="10" defaultRowHeight="15" x14ac:dyDescent="0.3"/>
  <cols>
    <col min="1" max="1" width="62" style="1" customWidth="1"/>
    <col min="2" max="51" width="1.7109375" style="1" customWidth="1"/>
    <col min="52" max="52" width="17.7109375" style="1" customWidth="1"/>
    <col min="53" max="53" width="19.140625" style="1" customWidth="1"/>
    <col min="54" max="54" width="19.7109375" style="6" customWidth="1"/>
    <col min="55" max="55" width="24.7109375" style="6" customWidth="1"/>
    <col min="56" max="56" width="19.7109375" style="1" customWidth="1"/>
    <col min="57" max="57" width="17.5703125" style="3" customWidth="1"/>
    <col min="58" max="58" width="21.140625" style="3" customWidth="1"/>
    <col min="59" max="60" width="11.42578125" style="3"/>
    <col min="61" max="16384" width="11.42578125" style="1"/>
  </cols>
  <sheetData>
    <row r="1" spans="1:256" ht="53.25" customHeight="1" x14ac:dyDescent="0.3">
      <c r="A1" s="122" t="s">
        <v>51</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row>
    <row r="2" spans="1:256" ht="48" customHeight="1" x14ac:dyDescent="0.3">
      <c r="A2" s="122" t="s">
        <v>18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row>
    <row r="3" spans="1:256" ht="17.25" customHeight="1" x14ac:dyDescent="0.3">
      <c r="A3" s="124" t="s">
        <v>19</v>
      </c>
      <c r="B3" s="125"/>
      <c r="C3" s="125"/>
      <c r="D3" s="125"/>
      <c r="E3" s="125"/>
      <c r="F3" s="125"/>
      <c r="G3" s="125"/>
      <c r="H3" s="125"/>
      <c r="I3" s="125"/>
      <c r="J3" s="125"/>
      <c r="K3" s="125"/>
      <c r="L3" s="125"/>
      <c r="M3" s="125"/>
      <c r="N3" s="125"/>
      <c r="O3" s="125"/>
      <c r="P3" s="126"/>
      <c r="Q3" s="124" t="s">
        <v>20</v>
      </c>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6"/>
      <c r="BB3" s="124" t="s">
        <v>26</v>
      </c>
      <c r="BC3" s="126"/>
      <c r="BD3" s="138" t="s">
        <v>38</v>
      </c>
      <c r="BE3" s="139"/>
      <c r="BF3" s="140"/>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row>
    <row r="4" spans="1:256" x14ac:dyDescent="0.3">
      <c r="A4" s="141" t="s">
        <v>21</v>
      </c>
      <c r="B4" s="142"/>
      <c r="C4" s="142"/>
      <c r="D4" s="142"/>
      <c r="E4" s="142"/>
      <c r="F4" s="142"/>
      <c r="G4" s="142"/>
      <c r="H4" s="142"/>
      <c r="I4" s="142"/>
      <c r="J4" s="142"/>
      <c r="K4" s="142"/>
      <c r="L4" s="142"/>
      <c r="M4" s="142"/>
      <c r="N4" s="142"/>
      <c r="O4" s="142"/>
      <c r="P4" s="143"/>
      <c r="Q4" s="141">
        <v>3</v>
      </c>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3"/>
      <c r="BB4" s="144">
        <v>43055</v>
      </c>
      <c r="BC4" s="143"/>
      <c r="BD4" s="141">
        <v>1</v>
      </c>
      <c r="BE4" s="142"/>
      <c r="BF4" s="14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256" x14ac:dyDescent="0.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9"/>
      <c r="BC5" s="9"/>
      <c r="BD5" s="2"/>
    </row>
    <row r="6" spans="1:256" s="3" customFormat="1" ht="38.25" customHeight="1" x14ac:dyDescent="0.3">
      <c r="A6" s="123" t="s">
        <v>15</v>
      </c>
      <c r="B6" s="123"/>
      <c r="C6" s="123"/>
      <c r="D6" s="123"/>
      <c r="E6" s="123"/>
      <c r="F6" s="123"/>
      <c r="G6" s="123"/>
      <c r="H6" s="123"/>
      <c r="I6" s="123"/>
      <c r="J6" s="123"/>
      <c r="K6" s="123"/>
      <c r="L6" s="123"/>
      <c r="M6" s="123"/>
      <c r="N6" s="123"/>
      <c r="O6" s="123"/>
      <c r="P6" s="123"/>
      <c r="R6" s="123" t="s">
        <v>39</v>
      </c>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row>
    <row r="7" spans="1:256" s="3" customFormat="1" ht="38.25" customHeight="1" x14ac:dyDescent="0.3">
      <c r="A7" s="123" t="s">
        <v>1</v>
      </c>
      <c r="B7" s="123"/>
      <c r="C7" s="123"/>
      <c r="D7" s="123"/>
      <c r="E7" s="123"/>
      <c r="F7" s="123"/>
      <c r="G7" s="123"/>
      <c r="H7" s="123"/>
      <c r="I7" s="123"/>
      <c r="J7" s="123"/>
      <c r="K7" s="123"/>
      <c r="L7" s="123"/>
      <c r="M7" s="123"/>
      <c r="N7" s="123"/>
      <c r="O7" s="123"/>
      <c r="P7" s="123"/>
      <c r="R7" s="123" t="s">
        <v>40</v>
      </c>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row>
    <row r="8" spans="1:256" s="3" customFormat="1" ht="38.25" customHeight="1" x14ac:dyDescent="0.3">
      <c r="A8" s="123" t="s">
        <v>0</v>
      </c>
      <c r="B8" s="123"/>
      <c r="C8" s="123"/>
      <c r="D8" s="123"/>
      <c r="E8" s="123"/>
      <c r="F8" s="123"/>
      <c r="G8" s="123"/>
      <c r="H8" s="123"/>
      <c r="I8" s="123"/>
      <c r="J8" s="123"/>
      <c r="K8" s="123"/>
      <c r="L8" s="123"/>
      <c r="M8" s="123"/>
      <c r="N8" s="123"/>
      <c r="O8" s="123"/>
      <c r="P8" s="123"/>
      <c r="R8" s="123" t="s">
        <v>41</v>
      </c>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row>
    <row r="9" spans="1:256" s="3" customFormat="1" ht="38.25" customHeight="1" x14ac:dyDescent="0.3">
      <c r="A9" s="123" t="s">
        <v>16</v>
      </c>
      <c r="B9" s="123"/>
      <c r="C9" s="123"/>
      <c r="D9" s="123"/>
      <c r="E9" s="123"/>
      <c r="F9" s="123"/>
      <c r="G9" s="123"/>
      <c r="H9" s="123"/>
      <c r="I9" s="123"/>
      <c r="J9" s="123"/>
      <c r="K9" s="123"/>
      <c r="L9" s="123"/>
      <c r="M9" s="123"/>
      <c r="N9" s="123"/>
      <c r="O9" s="123"/>
      <c r="P9" s="123"/>
      <c r="R9" s="123" t="s">
        <v>42</v>
      </c>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row>
    <row r="10" spans="1:256" s="3" customFormat="1" ht="38.25" customHeight="1" x14ac:dyDescent="0.3">
      <c r="A10" s="150" t="s">
        <v>28</v>
      </c>
      <c r="B10" s="151"/>
      <c r="C10" s="151"/>
      <c r="D10" s="151"/>
      <c r="E10" s="151"/>
      <c r="F10" s="151"/>
      <c r="G10" s="151"/>
      <c r="H10" s="151"/>
      <c r="I10" s="151"/>
      <c r="J10" s="151"/>
      <c r="K10" s="151"/>
      <c r="L10" s="151"/>
      <c r="M10" s="151"/>
      <c r="N10" s="151"/>
      <c r="O10" s="151"/>
      <c r="P10" s="152"/>
      <c r="Q10" s="4"/>
      <c r="R10" s="123" t="s">
        <v>47</v>
      </c>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s="3" customFormat="1" ht="38.25" customHeight="1" x14ac:dyDescent="0.3">
      <c r="A11" s="123" t="s">
        <v>29</v>
      </c>
      <c r="B11" s="123"/>
      <c r="C11" s="123"/>
      <c r="D11" s="123"/>
      <c r="E11" s="123"/>
      <c r="F11" s="123"/>
      <c r="G11" s="123"/>
      <c r="H11" s="123"/>
      <c r="I11" s="123"/>
      <c r="J11" s="123"/>
      <c r="K11" s="123"/>
      <c r="L11" s="123"/>
      <c r="M11" s="123"/>
      <c r="N11" s="123"/>
      <c r="O11" s="123"/>
      <c r="P11" s="123"/>
      <c r="Q11" s="4"/>
      <c r="R11" s="123" t="s">
        <v>43</v>
      </c>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s="3" customFormat="1" ht="38.25" customHeight="1" x14ac:dyDescent="0.3">
      <c r="A12" s="123" t="s">
        <v>30</v>
      </c>
      <c r="B12" s="123"/>
      <c r="C12" s="123"/>
      <c r="D12" s="123"/>
      <c r="E12" s="123"/>
      <c r="F12" s="123"/>
      <c r="G12" s="123"/>
      <c r="H12" s="123"/>
      <c r="I12" s="123"/>
      <c r="J12" s="123"/>
      <c r="K12" s="123"/>
      <c r="L12" s="123"/>
      <c r="M12" s="123"/>
      <c r="N12" s="123"/>
      <c r="O12" s="123"/>
      <c r="P12" s="123"/>
      <c r="Q12" s="4"/>
      <c r="R12" s="123" t="s">
        <v>44</v>
      </c>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s="3" customFormat="1" ht="38.25" customHeight="1" x14ac:dyDescent="0.3">
      <c r="A13" s="156" t="s">
        <v>31</v>
      </c>
      <c r="B13" s="157"/>
      <c r="C13" s="157"/>
      <c r="D13" s="157"/>
      <c r="E13" s="157"/>
      <c r="F13" s="157"/>
      <c r="G13" s="157"/>
      <c r="H13" s="157"/>
      <c r="I13" s="157"/>
      <c r="J13" s="157"/>
      <c r="K13" s="157"/>
      <c r="L13" s="157"/>
      <c r="M13" s="157"/>
      <c r="N13" s="157"/>
      <c r="O13" s="157"/>
      <c r="P13" s="158"/>
      <c r="Q13" s="4"/>
      <c r="R13" s="123" t="s">
        <v>48</v>
      </c>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s="3" customFormat="1" ht="38.25" customHeight="1" x14ac:dyDescent="0.3">
      <c r="A14" s="123" t="s">
        <v>32</v>
      </c>
      <c r="B14" s="123"/>
      <c r="C14" s="123"/>
      <c r="D14" s="123"/>
      <c r="E14" s="123"/>
      <c r="F14" s="123"/>
      <c r="G14" s="123"/>
      <c r="H14" s="123"/>
      <c r="I14" s="123"/>
      <c r="J14" s="123"/>
      <c r="K14" s="123"/>
      <c r="L14" s="123"/>
      <c r="M14" s="123"/>
      <c r="N14" s="123"/>
      <c r="O14" s="123"/>
      <c r="P14" s="123"/>
      <c r="Q14" s="4"/>
      <c r="R14" s="123" t="s">
        <v>46</v>
      </c>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s="3" customFormat="1" ht="38.25" customHeight="1" x14ac:dyDescent="0.3">
      <c r="A15" s="123" t="s">
        <v>45</v>
      </c>
      <c r="B15" s="123"/>
      <c r="C15" s="123"/>
      <c r="D15" s="123"/>
      <c r="E15" s="123"/>
      <c r="F15" s="123"/>
      <c r="G15" s="123"/>
      <c r="H15" s="123"/>
      <c r="I15" s="123"/>
      <c r="J15" s="123"/>
      <c r="K15" s="123"/>
      <c r="L15" s="123"/>
      <c r="M15" s="123"/>
      <c r="N15" s="123"/>
      <c r="O15" s="123"/>
      <c r="P15" s="123"/>
      <c r="Q15" s="4"/>
      <c r="R15" s="123" t="s">
        <v>49</v>
      </c>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s="3" customFormat="1" ht="38.25" customHeight="1" x14ac:dyDescent="0.3">
      <c r="A16" s="123" t="s">
        <v>33</v>
      </c>
      <c r="B16" s="123"/>
      <c r="C16" s="123"/>
      <c r="D16" s="123"/>
      <c r="E16" s="123"/>
      <c r="F16" s="123"/>
      <c r="G16" s="123"/>
      <c r="H16" s="123"/>
      <c r="I16" s="123"/>
      <c r="J16" s="123"/>
      <c r="K16" s="123"/>
      <c r="L16" s="123"/>
      <c r="M16" s="123"/>
      <c r="N16" s="123"/>
      <c r="O16" s="123"/>
      <c r="P16" s="123"/>
      <c r="Q16" s="4"/>
      <c r="R16" s="123" t="s">
        <v>50</v>
      </c>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58" ht="15.75" thickBo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9"/>
      <c r="BC17" s="9"/>
      <c r="BD17" s="2"/>
    </row>
    <row r="18" spans="1:58" s="3" customFormat="1" ht="45" customHeight="1" thickBot="1" x14ac:dyDescent="0.35">
      <c r="A18" s="154" t="s">
        <v>2</v>
      </c>
      <c r="B18" s="153" t="s">
        <v>3</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31" t="s">
        <v>36</v>
      </c>
      <c r="BA18" s="133" t="s">
        <v>35</v>
      </c>
      <c r="BB18" s="133" t="s">
        <v>24</v>
      </c>
      <c r="BC18" s="129" t="s">
        <v>25</v>
      </c>
      <c r="BD18" s="127" t="s">
        <v>13</v>
      </c>
      <c r="BE18" s="128"/>
      <c r="BF18" s="148" t="s">
        <v>27</v>
      </c>
    </row>
    <row r="19" spans="1:58" s="3" customFormat="1" ht="34.5" customHeight="1" thickBot="1" x14ac:dyDescent="0.35">
      <c r="A19" s="155"/>
      <c r="B19" s="135" t="s">
        <v>4</v>
      </c>
      <c r="C19" s="135"/>
      <c r="D19" s="135"/>
      <c r="E19" s="135"/>
      <c r="F19" s="145" t="s">
        <v>5</v>
      </c>
      <c r="G19" s="146"/>
      <c r="H19" s="146"/>
      <c r="I19" s="147"/>
      <c r="J19" s="136" t="s">
        <v>6</v>
      </c>
      <c r="K19" s="135"/>
      <c r="L19" s="135"/>
      <c r="M19" s="135"/>
      <c r="N19" s="136" t="s">
        <v>7</v>
      </c>
      <c r="O19" s="135"/>
      <c r="P19" s="135"/>
      <c r="Q19" s="137"/>
      <c r="R19" s="135" t="s">
        <v>6</v>
      </c>
      <c r="S19" s="135"/>
      <c r="T19" s="135"/>
      <c r="U19" s="135"/>
      <c r="V19" s="135"/>
      <c r="W19" s="136" t="s">
        <v>8</v>
      </c>
      <c r="X19" s="135"/>
      <c r="Y19" s="135"/>
      <c r="Z19" s="137"/>
      <c r="AA19" s="135" t="s">
        <v>8</v>
      </c>
      <c r="AB19" s="135"/>
      <c r="AC19" s="135"/>
      <c r="AD19" s="135"/>
      <c r="AE19" s="136" t="s">
        <v>7</v>
      </c>
      <c r="AF19" s="135"/>
      <c r="AG19" s="135"/>
      <c r="AH19" s="135"/>
      <c r="AI19" s="137"/>
      <c r="AJ19" s="135" t="s">
        <v>9</v>
      </c>
      <c r="AK19" s="135"/>
      <c r="AL19" s="135"/>
      <c r="AM19" s="135"/>
      <c r="AN19" s="136" t="s">
        <v>10</v>
      </c>
      <c r="AO19" s="135"/>
      <c r="AP19" s="135"/>
      <c r="AQ19" s="137"/>
      <c r="AR19" s="135" t="s">
        <v>11</v>
      </c>
      <c r="AS19" s="135"/>
      <c r="AT19" s="135"/>
      <c r="AU19" s="135"/>
      <c r="AV19" s="136" t="s">
        <v>12</v>
      </c>
      <c r="AW19" s="135"/>
      <c r="AX19" s="135"/>
      <c r="AY19" s="137"/>
      <c r="AZ19" s="132"/>
      <c r="BA19" s="134"/>
      <c r="BB19" s="134"/>
      <c r="BC19" s="130"/>
      <c r="BD19" s="17" t="s">
        <v>23</v>
      </c>
      <c r="BE19" s="10" t="s">
        <v>22</v>
      </c>
      <c r="BF19" s="149"/>
    </row>
    <row r="20" spans="1:58" ht="150" customHeight="1" x14ac:dyDescent="0.3">
      <c r="A20" s="21" t="s">
        <v>52</v>
      </c>
      <c r="B20" s="22"/>
      <c r="C20" s="23"/>
      <c r="D20" s="24"/>
      <c r="E20" s="54"/>
      <c r="F20" s="56"/>
      <c r="G20" s="8"/>
      <c r="H20" s="8"/>
      <c r="I20" s="57"/>
      <c r="J20" s="22"/>
      <c r="K20" s="23"/>
      <c r="L20" s="23"/>
      <c r="M20" s="26"/>
      <c r="N20" s="32"/>
      <c r="O20" s="23"/>
      <c r="P20" s="23"/>
      <c r="Q20" s="33"/>
      <c r="R20" s="22"/>
      <c r="S20" s="23"/>
      <c r="T20" s="23"/>
      <c r="U20" s="23"/>
      <c r="V20" s="26"/>
      <c r="W20" s="32"/>
      <c r="X20" s="23"/>
      <c r="Y20" s="23"/>
      <c r="Z20" s="33"/>
      <c r="AA20" s="22"/>
      <c r="AB20" s="23"/>
      <c r="AC20" s="23"/>
      <c r="AD20" s="26"/>
      <c r="AE20" s="32"/>
      <c r="AF20" s="23"/>
      <c r="AG20" s="23"/>
      <c r="AH20" s="23"/>
      <c r="AI20" s="33"/>
      <c r="AJ20" s="22"/>
      <c r="AK20" s="22"/>
      <c r="AL20" s="23"/>
      <c r="AM20" s="26"/>
      <c r="AN20" s="32"/>
      <c r="AO20" s="23"/>
      <c r="AP20" s="23"/>
      <c r="AQ20" s="37"/>
      <c r="AR20" s="35"/>
      <c r="AS20" s="25"/>
      <c r="AT20" s="25"/>
      <c r="AU20" s="34"/>
      <c r="AV20" s="36"/>
      <c r="AW20" s="25"/>
      <c r="AX20" s="23"/>
      <c r="AY20" s="33"/>
      <c r="AZ20" s="27" t="s">
        <v>57</v>
      </c>
      <c r="BA20" s="73">
        <v>5</v>
      </c>
      <c r="BB20" s="28"/>
      <c r="BC20" s="29"/>
      <c r="BD20" s="30" t="s">
        <v>70</v>
      </c>
      <c r="BE20" s="31" t="s">
        <v>70</v>
      </c>
      <c r="BF20" s="29"/>
    </row>
    <row r="21" spans="1:58" ht="173.25" customHeight="1" x14ac:dyDescent="0.3">
      <c r="A21" s="21" t="s">
        <v>72</v>
      </c>
      <c r="B21" s="22"/>
      <c r="C21" s="39"/>
      <c r="D21" s="24"/>
      <c r="E21" s="54"/>
      <c r="F21" s="61"/>
      <c r="G21" s="62"/>
      <c r="H21" s="62"/>
      <c r="I21" s="63"/>
      <c r="J21" s="41"/>
      <c r="K21" s="39"/>
      <c r="L21" s="39"/>
      <c r="M21" s="42"/>
      <c r="N21" s="38"/>
      <c r="O21" s="39"/>
      <c r="P21" s="39"/>
      <c r="Q21" s="40"/>
      <c r="R21" s="41"/>
      <c r="S21" s="39"/>
      <c r="T21" s="39"/>
      <c r="U21" s="39"/>
      <c r="V21" s="42"/>
      <c r="W21" s="38"/>
      <c r="X21" s="39"/>
      <c r="Y21" s="39"/>
      <c r="Z21" s="40"/>
      <c r="AA21" s="41"/>
      <c r="AB21" s="39"/>
      <c r="AC21" s="39"/>
      <c r="AD21" s="42"/>
      <c r="AE21" s="38"/>
      <c r="AF21" s="39"/>
      <c r="AG21" s="39"/>
      <c r="AH21" s="39"/>
      <c r="AI21" s="40"/>
      <c r="AJ21" s="41"/>
      <c r="AK21" s="41"/>
      <c r="AL21" s="39"/>
      <c r="AM21" s="42"/>
      <c r="AN21" s="38"/>
      <c r="AO21" s="39"/>
      <c r="AP21" s="39"/>
      <c r="AQ21" s="46"/>
      <c r="AR21" s="47"/>
      <c r="AS21" s="45"/>
      <c r="AT21" s="45"/>
      <c r="AU21" s="43"/>
      <c r="AV21" s="44"/>
      <c r="AW21" s="45"/>
      <c r="AX21" s="39"/>
      <c r="AY21" s="33"/>
      <c r="AZ21" s="27" t="s">
        <v>58</v>
      </c>
      <c r="BA21" s="73">
        <v>5</v>
      </c>
      <c r="BB21" s="28"/>
      <c r="BC21" s="29"/>
      <c r="BD21" s="30" t="s">
        <v>71</v>
      </c>
      <c r="BE21" s="31" t="s">
        <v>73</v>
      </c>
      <c r="BF21" s="29"/>
    </row>
    <row r="22" spans="1:58" ht="105" x14ac:dyDescent="0.3">
      <c r="A22" s="21" t="s">
        <v>53</v>
      </c>
      <c r="B22" s="22"/>
      <c r="C22" s="23"/>
      <c r="D22" s="53"/>
      <c r="E22" s="55"/>
      <c r="F22" s="64"/>
      <c r="G22" s="65"/>
      <c r="H22" s="65"/>
      <c r="I22" s="66"/>
      <c r="J22" s="48"/>
      <c r="K22" s="49"/>
      <c r="L22" s="49"/>
      <c r="M22" s="50"/>
      <c r="N22" s="51"/>
      <c r="O22" s="49"/>
      <c r="P22" s="49"/>
      <c r="Q22" s="52"/>
      <c r="R22" s="48"/>
      <c r="S22" s="49"/>
      <c r="T22" s="49"/>
      <c r="U22" s="49"/>
      <c r="V22" s="50"/>
      <c r="W22" s="51"/>
      <c r="X22" s="49"/>
      <c r="Y22" s="49"/>
      <c r="Z22" s="52"/>
      <c r="AA22" s="48"/>
      <c r="AB22" s="49"/>
      <c r="AC22" s="39"/>
      <c r="AD22" s="42"/>
      <c r="AE22" s="38"/>
      <c r="AF22" s="39"/>
      <c r="AG22" s="39"/>
      <c r="AH22" s="39"/>
      <c r="AI22" s="40"/>
      <c r="AJ22" s="41"/>
      <c r="AK22" s="41"/>
      <c r="AL22" s="39"/>
      <c r="AM22" s="42"/>
      <c r="AN22" s="38"/>
      <c r="AO22" s="39"/>
      <c r="AP22" s="39"/>
      <c r="AQ22" s="46"/>
      <c r="AR22" s="47"/>
      <c r="AS22" s="45"/>
      <c r="AT22" s="45"/>
      <c r="AU22" s="43"/>
      <c r="AV22" s="44"/>
      <c r="AW22" s="45"/>
      <c r="AX22" s="39"/>
      <c r="AY22" s="40"/>
      <c r="AZ22" s="27" t="s">
        <v>67</v>
      </c>
      <c r="BA22" s="73">
        <v>10</v>
      </c>
      <c r="BB22" s="28"/>
      <c r="BC22" s="29"/>
      <c r="BD22" s="30" t="s">
        <v>71</v>
      </c>
      <c r="BE22" s="31" t="s">
        <v>74</v>
      </c>
      <c r="BF22" s="29"/>
    </row>
    <row r="23" spans="1:58" ht="148.5" customHeight="1" x14ac:dyDescent="0.3">
      <c r="A23" s="21" t="s">
        <v>54</v>
      </c>
      <c r="B23" s="22"/>
      <c r="C23" s="39"/>
      <c r="D23" s="24"/>
      <c r="E23" s="54"/>
      <c r="F23" s="61"/>
      <c r="G23" s="62"/>
      <c r="H23" s="62"/>
      <c r="I23" s="63"/>
      <c r="J23" s="41"/>
      <c r="K23" s="39"/>
      <c r="L23" s="39"/>
      <c r="M23" s="42"/>
      <c r="N23" s="38"/>
      <c r="O23" s="39"/>
      <c r="P23" s="39"/>
      <c r="Q23" s="40"/>
      <c r="R23" s="41"/>
      <c r="S23" s="39"/>
      <c r="T23" s="39"/>
      <c r="U23" s="39"/>
      <c r="V23" s="42"/>
      <c r="W23" s="38"/>
      <c r="X23" s="39"/>
      <c r="Y23" s="39"/>
      <c r="Z23" s="40"/>
      <c r="AA23" s="41"/>
      <c r="AB23" s="39"/>
      <c r="AC23" s="39"/>
      <c r="AD23" s="42"/>
      <c r="AE23" s="38"/>
      <c r="AF23" s="39"/>
      <c r="AG23" s="39"/>
      <c r="AH23" s="39"/>
      <c r="AI23" s="40"/>
      <c r="AJ23" s="41"/>
      <c r="AK23" s="41"/>
      <c r="AL23" s="39"/>
      <c r="AM23" s="42"/>
      <c r="AN23" s="38"/>
      <c r="AO23" s="39"/>
      <c r="AP23" s="39"/>
      <c r="AQ23" s="46"/>
      <c r="AR23" s="47"/>
      <c r="AS23" s="45"/>
      <c r="AT23" s="45"/>
      <c r="AU23" s="43"/>
      <c r="AV23" s="44"/>
      <c r="AW23" s="45"/>
      <c r="AX23" s="39"/>
      <c r="AY23" s="40"/>
      <c r="AZ23" s="27" t="s">
        <v>59</v>
      </c>
      <c r="BA23" s="73">
        <v>35</v>
      </c>
      <c r="BB23" s="28"/>
      <c r="BC23" s="29"/>
      <c r="BD23" s="30" t="s">
        <v>71</v>
      </c>
      <c r="BE23" s="30" t="s">
        <v>75</v>
      </c>
      <c r="BF23" s="29"/>
    </row>
    <row r="24" spans="1:58" ht="199.5" customHeight="1" x14ac:dyDescent="0.3">
      <c r="A24" s="21" t="s">
        <v>60</v>
      </c>
      <c r="B24" s="22"/>
      <c r="C24" s="23"/>
      <c r="D24" s="53"/>
      <c r="E24" s="55"/>
      <c r="F24" s="59"/>
      <c r="G24" s="58"/>
      <c r="H24" s="58"/>
      <c r="I24" s="60"/>
      <c r="J24" s="41"/>
      <c r="K24" s="39"/>
      <c r="L24" s="39"/>
      <c r="M24" s="42"/>
      <c r="N24" s="38"/>
      <c r="O24" s="39"/>
      <c r="P24" s="39"/>
      <c r="Q24" s="40"/>
      <c r="R24" s="41"/>
      <c r="S24" s="39"/>
      <c r="T24" s="39"/>
      <c r="U24" s="39"/>
      <c r="V24" s="42"/>
      <c r="W24" s="38"/>
      <c r="X24" s="39"/>
      <c r="Y24" s="39"/>
      <c r="Z24" s="40"/>
      <c r="AA24" s="41"/>
      <c r="AB24" s="39"/>
      <c r="AC24" s="39"/>
      <c r="AD24" s="42"/>
      <c r="AE24" s="38"/>
      <c r="AF24" s="39"/>
      <c r="AG24" s="39"/>
      <c r="AH24" s="39"/>
      <c r="AI24" s="40"/>
      <c r="AJ24" s="41"/>
      <c r="AK24" s="41"/>
      <c r="AL24" s="39"/>
      <c r="AM24" s="42"/>
      <c r="AN24" s="38"/>
      <c r="AO24" s="39"/>
      <c r="AP24" s="39"/>
      <c r="AQ24" s="46"/>
      <c r="AR24" s="47"/>
      <c r="AS24" s="45"/>
      <c r="AT24" s="45"/>
      <c r="AU24" s="43"/>
      <c r="AV24" s="44"/>
      <c r="AW24" s="45"/>
      <c r="AX24" s="39"/>
      <c r="AY24" s="40"/>
      <c r="AZ24" s="27" t="s">
        <v>61</v>
      </c>
      <c r="BA24" s="73">
        <v>10</v>
      </c>
      <c r="BB24" s="28"/>
      <c r="BC24" s="29"/>
      <c r="BD24" s="30" t="s">
        <v>71</v>
      </c>
      <c r="BE24" s="30" t="s">
        <v>76</v>
      </c>
      <c r="BF24" s="29"/>
    </row>
    <row r="25" spans="1:58" ht="56.25" customHeight="1" x14ac:dyDescent="0.3">
      <c r="A25" s="21" t="s">
        <v>55</v>
      </c>
      <c r="B25" s="22"/>
      <c r="C25" s="23"/>
      <c r="D25" s="53"/>
      <c r="E25" s="55"/>
      <c r="F25" s="59"/>
      <c r="G25" s="58"/>
      <c r="H25" s="58"/>
      <c r="I25" s="60"/>
      <c r="J25" s="22"/>
      <c r="K25" s="23"/>
      <c r="L25" s="23"/>
      <c r="M25" s="26"/>
      <c r="N25" s="32"/>
      <c r="O25" s="23"/>
      <c r="P25" s="23"/>
      <c r="Q25" s="33"/>
      <c r="R25" s="22"/>
      <c r="S25" s="23"/>
      <c r="T25" s="23"/>
      <c r="U25" s="23"/>
      <c r="V25" s="26"/>
      <c r="W25" s="32"/>
      <c r="X25" s="23"/>
      <c r="Y25" s="23"/>
      <c r="Z25" s="33"/>
      <c r="AA25" s="41"/>
      <c r="AB25" s="39"/>
      <c r="AC25" s="39"/>
      <c r="AD25" s="42"/>
      <c r="AE25" s="38"/>
      <c r="AF25" s="39"/>
      <c r="AG25" s="39"/>
      <c r="AH25" s="39"/>
      <c r="AI25" s="40"/>
      <c r="AJ25" s="41"/>
      <c r="AK25" s="41"/>
      <c r="AL25" s="39"/>
      <c r="AM25" s="42"/>
      <c r="AN25" s="38"/>
      <c r="AO25" s="39"/>
      <c r="AP25" s="39"/>
      <c r="AQ25" s="46"/>
      <c r="AR25" s="47"/>
      <c r="AS25" s="45"/>
      <c r="AT25" s="45"/>
      <c r="AU25" s="43"/>
      <c r="AV25" s="44"/>
      <c r="AW25" s="45"/>
      <c r="AX25" s="39"/>
      <c r="AY25" s="40"/>
      <c r="AZ25" s="27" t="s">
        <v>62</v>
      </c>
      <c r="BA25" s="73">
        <v>5</v>
      </c>
      <c r="BB25" s="28"/>
      <c r="BC25" s="29"/>
      <c r="BD25" s="30" t="s">
        <v>71</v>
      </c>
      <c r="BE25" s="30" t="s">
        <v>77</v>
      </c>
      <c r="BF25" s="29"/>
    </row>
    <row r="26" spans="1:58" ht="56.25" customHeight="1" x14ac:dyDescent="0.3">
      <c r="A26" s="21" t="s">
        <v>56</v>
      </c>
      <c r="B26" s="22"/>
      <c r="C26" s="23"/>
      <c r="D26" s="53"/>
      <c r="E26" s="55"/>
      <c r="F26" s="59"/>
      <c r="G26" s="58"/>
      <c r="H26" s="58"/>
      <c r="I26" s="60"/>
      <c r="J26" s="22"/>
      <c r="K26" s="23"/>
      <c r="L26" s="23"/>
      <c r="M26" s="26"/>
      <c r="N26" s="32"/>
      <c r="O26" s="23"/>
      <c r="P26" s="23"/>
      <c r="Q26" s="33"/>
      <c r="R26" s="22"/>
      <c r="S26" s="23"/>
      <c r="T26" s="23"/>
      <c r="U26" s="23"/>
      <c r="V26" s="26"/>
      <c r="W26" s="32"/>
      <c r="X26" s="23"/>
      <c r="Y26" s="23"/>
      <c r="Z26" s="33"/>
      <c r="AA26" s="41"/>
      <c r="AB26" s="39"/>
      <c r="AC26" s="39"/>
      <c r="AD26" s="42"/>
      <c r="AE26" s="38"/>
      <c r="AF26" s="39"/>
      <c r="AG26" s="39"/>
      <c r="AH26" s="39"/>
      <c r="AI26" s="40"/>
      <c r="AJ26" s="41"/>
      <c r="AK26" s="41"/>
      <c r="AL26" s="39"/>
      <c r="AM26" s="42"/>
      <c r="AN26" s="38"/>
      <c r="AO26" s="39"/>
      <c r="AP26" s="39"/>
      <c r="AQ26" s="46"/>
      <c r="AR26" s="47"/>
      <c r="AS26" s="45"/>
      <c r="AT26" s="45"/>
      <c r="AU26" s="43"/>
      <c r="AV26" s="44"/>
      <c r="AW26" s="45"/>
      <c r="AX26" s="39"/>
      <c r="AY26" s="40"/>
      <c r="AZ26" s="27" t="s">
        <v>63</v>
      </c>
      <c r="BA26" s="73">
        <v>5</v>
      </c>
      <c r="BB26" s="28"/>
      <c r="BC26" s="29"/>
      <c r="BD26" s="30" t="s">
        <v>71</v>
      </c>
      <c r="BE26" s="30" t="s">
        <v>78</v>
      </c>
      <c r="BF26" s="29"/>
    </row>
    <row r="27" spans="1:58" ht="56.25" customHeight="1" x14ac:dyDescent="0.3">
      <c r="A27" s="21" t="s">
        <v>65</v>
      </c>
      <c r="B27" s="22"/>
      <c r="C27" s="23"/>
      <c r="D27" s="53"/>
      <c r="E27" s="55"/>
      <c r="F27" s="59"/>
      <c r="G27" s="58"/>
      <c r="H27" s="58"/>
      <c r="I27" s="60"/>
      <c r="J27" s="22"/>
      <c r="K27" s="23"/>
      <c r="L27" s="23"/>
      <c r="M27" s="26"/>
      <c r="N27" s="32"/>
      <c r="O27" s="23"/>
      <c r="P27" s="23"/>
      <c r="Q27" s="33"/>
      <c r="R27" s="22"/>
      <c r="S27" s="23"/>
      <c r="T27" s="23"/>
      <c r="U27" s="23"/>
      <c r="V27" s="26"/>
      <c r="W27" s="32"/>
      <c r="X27" s="23"/>
      <c r="Y27" s="23"/>
      <c r="Z27" s="33"/>
      <c r="AA27" s="41"/>
      <c r="AB27" s="39"/>
      <c r="AC27" s="39"/>
      <c r="AD27" s="42"/>
      <c r="AE27" s="38"/>
      <c r="AF27" s="39"/>
      <c r="AG27" s="39"/>
      <c r="AH27" s="39"/>
      <c r="AI27" s="40"/>
      <c r="AJ27" s="41"/>
      <c r="AK27" s="41"/>
      <c r="AL27" s="39"/>
      <c r="AM27" s="42"/>
      <c r="AN27" s="38"/>
      <c r="AO27" s="39"/>
      <c r="AP27" s="39"/>
      <c r="AQ27" s="46"/>
      <c r="AR27" s="47"/>
      <c r="AS27" s="45"/>
      <c r="AT27" s="45"/>
      <c r="AU27" s="43"/>
      <c r="AV27" s="44"/>
      <c r="AW27" s="45"/>
      <c r="AX27" s="39"/>
      <c r="AY27" s="40"/>
      <c r="AZ27" s="27" t="s">
        <v>66</v>
      </c>
      <c r="BA27" s="73">
        <v>5</v>
      </c>
      <c r="BB27" s="28"/>
      <c r="BC27" s="29"/>
      <c r="BD27" s="30" t="s">
        <v>71</v>
      </c>
      <c r="BE27" s="75" t="s">
        <v>79</v>
      </c>
      <c r="BF27" s="29"/>
    </row>
    <row r="28" spans="1:58" ht="56.25" customHeight="1" x14ac:dyDescent="0.3">
      <c r="A28" s="21" t="s">
        <v>68</v>
      </c>
      <c r="B28" s="22"/>
      <c r="C28" s="23"/>
      <c r="D28" s="53"/>
      <c r="E28" s="55"/>
      <c r="F28" s="59"/>
      <c r="G28" s="58"/>
      <c r="H28" s="58"/>
      <c r="I28" s="60"/>
      <c r="J28" s="22"/>
      <c r="K28" s="23"/>
      <c r="L28" s="23"/>
      <c r="M28" s="26"/>
      <c r="N28" s="32"/>
      <c r="O28" s="23"/>
      <c r="P28" s="23"/>
      <c r="Q28" s="33"/>
      <c r="R28" s="22"/>
      <c r="S28" s="23"/>
      <c r="T28" s="23"/>
      <c r="U28" s="23"/>
      <c r="V28" s="26"/>
      <c r="W28" s="32"/>
      <c r="X28" s="23"/>
      <c r="Y28" s="23"/>
      <c r="Z28" s="33"/>
      <c r="AA28" s="41"/>
      <c r="AB28" s="39"/>
      <c r="AC28" s="39"/>
      <c r="AD28" s="42"/>
      <c r="AE28" s="38"/>
      <c r="AF28" s="39"/>
      <c r="AG28" s="39"/>
      <c r="AH28" s="39"/>
      <c r="AI28" s="40"/>
      <c r="AJ28" s="41"/>
      <c r="AK28" s="41"/>
      <c r="AL28" s="39"/>
      <c r="AM28" s="42"/>
      <c r="AN28" s="38"/>
      <c r="AO28" s="39"/>
      <c r="AP28" s="39"/>
      <c r="AQ28" s="46"/>
      <c r="AR28" s="47"/>
      <c r="AS28" s="45"/>
      <c r="AT28" s="45"/>
      <c r="AU28" s="43"/>
      <c r="AV28" s="44"/>
      <c r="AW28" s="45"/>
      <c r="AX28" s="39"/>
      <c r="AY28" s="40"/>
      <c r="AZ28" s="27" t="s">
        <v>69</v>
      </c>
      <c r="BA28" s="73">
        <v>10</v>
      </c>
      <c r="BB28" s="28"/>
      <c r="BC28" s="29"/>
      <c r="BD28" s="30" t="s">
        <v>71</v>
      </c>
      <c r="BE28" s="30" t="s">
        <v>78</v>
      </c>
      <c r="BF28" s="29"/>
    </row>
    <row r="29" spans="1:58" ht="56.25" customHeight="1" x14ac:dyDescent="0.3">
      <c r="A29" s="21" t="s">
        <v>81</v>
      </c>
      <c r="B29" s="22"/>
      <c r="C29" s="23"/>
      <c r="D29" s="53"/>
      <c r="E29" s="55"/>
      <c r="F29" s="61"/>
      <c r="G29" s="62"/>
      <c r="H29" s="62"/>
      <c r="I29" s="63"/>
      <c r="J29" s="41"/>
      <c r="K29" s="39"/>
      <c r="L29" s="39"/>
      <c r="M29" s="42"/>
      <c r="N29" s="38"/>
      <c r="O29" s="39"/>
      <c r="P29" s="39"/>
      <c r="Q29" s="40"/>
      <c r="R29" s="41"/>
      <c r="S29" s="39"/>
      <c r="T29" s="39"/>
      <c r="U29" s="39"/>
      <c r="V29" s="42"/>
      <c r="W29" s="38"/>
      <c r="X29" s="39"/>
      <c r="Y29" s="39"/>
      <c r="Z29" s="40"/>
      <c r="AA29" s="41"/>
      <c r="AB29" s="39"/>
      <c r="AC29" s="39"/>
      <c r="AD29" s="42"/>
      <c r="AE29" s="38"/>
      <c r="AF29" s="39"/>
      <c r="AG29" s="39"/>
      <c r="AH29" s="39"/>
      <c r="AI29" s="40"/>
      <c r="AJ29" s="41"/>
      <c r="AK29" s="41"/>
      <c r="AL29" s="39"/>
      <c r="AM29" s="42"/>
      <c r="AN29" s="38"/>
      <c r="AO29" s="39"/>
      <c r="AP29" s="39"/>
      <c r="AQ29" s="40"/>
      <c r="AR29" s="41"/>
      <c r="AS29" s="39"/>
      <c r="AT29" s="39"/>
      <c r="AU29" s="42"/>
      <c r="AV29" s="38"/>
      <c r="AW29" s="39"/>
      <c r="AX29" s="39"/>
      <c r="AY29" s="40"/>
      <c r="AZ29" s="27" t="s">
        <v>83</v>
      </c>
      <c r="BA29" s="73">
        <v>5</v>
      </c>
      <c r="BB29" s="28"/>
      <c r="BC29" s="29"/>
      <c r="BD29" s="30" t="s">
        <v>71</v>
      </c>
      <c r="BE29" s="31" t="s">
        <v>74</v>
      </c>
      <c r="BF29" s="29"/>
    </row>
    <row r="30" spans="1:58" ht="56.25" customHeight="1" x14ac:dyDescent="0.3">
      <c r="A30" s="21" t="s">
        <v>82</v>
      </c>
      <c r="B30" s="22"/>
      <c r="C30" s="23"/>
      <c r="D30" s="53"/>
      <c r="E30" s="55"/>
      <c r="F30" s="59"/>
      <c r="G30" s="58"/>
      <c r="H30" s="58"/>
      <c r="I30" s="60"/>
      <c r="J30" s="41"/>
      <c r="K30" s="39"/>
      <c r="L30" s="39"/>
      <c r="M30" s="42"/>
      <c r="N30" s="38"/>
      <c r="O30" s="39"/>
      <c r="P30" s="39"/>
      <c r="Q30" s="40"/>
      <c r="R30" s="41"/>
      <c r="S30" s="39"/>
      <c r="T30" s="39"/>
      <c r="U30" s="39"/>
      <c r="V30" s="42"/>
      <c r="W30" s="38"/>
      <c r="X30" s="39"/>
      <c r="Y30" s="39"/>
      <c r="Z30" s="40"/>
      <c r="AA30" s="41"/>
      <c r="AB30" s="39"/>
      <c r="AC30" s="39"/>
      <c r="AD30" s="42"/>
      <c r="AE30" s="38"/>
      <c r="AF30" s="39"/>
      <c r="AG30" s="39"/>
      <c r="AH30" s="39"/>
      <c r="AI30" s="40"/>
      <c r="AJ30" s="41"/>
      <c r="AK30" s="41"/>
      <c r="AL30" s="39"/>
      <c r="AM30" s="42"/>
      <c r="AN30" s="32"/>
      <c r="AO30" s="23"/>
      <c r="AP30" s="23"/>
      <c r="AQ30" s="37"/>
      <c r="AR30" s="35"/>
      <c r="AS30" s="25"/>
      <c r="AT30" s="25"/>
      <c r="AU30" s="34"/>
      <c r="AV30" s="36"/>
      <c r="AW30" s="25"/>
      <c r="AX30" s="23"/>
      <c r="AY30" s="33"/>
      <c r="AZ30" s="27" t="s">
        <v>64</v>
      </c>
      <c r="BA30" s="73">
        <v>5</v>
      </c>
      <c r="BB30" s="28"/>
      <c r="BC30" s="29"/>
      <c r="BD30" s="30" t="s">
        <v>71</v>
      </c>
      <c r="BE30" s="30" t="s">
        <v>80</v>
      </c>
      <c r="BF30" s="29"/>
    </row>
    <row r="31" spans="1:58" ht="26.25" customHeight="1" thickBot="1" x14ac:dyDescent="0.35">
      <c r="A31" s="16" t="s">
        <v>14</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1"/>
      <c r="BA31" s="74">
        <f>SUM(BA20:BA30)</f>
        <v>100</v>
      </c>
      <c r="BB31" s="13"/>
      <c r="BC31" s="19"/>
      <c r="BD31" s="18"/>
      <c r="BE31" s="14"/>
      <c r="BF31" s="15"/>
    </row>
    <row r="32" spans="1:58" ht="26.25" customHeight="1" x14ac:dyDescent="0.3">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8"/>
      <c r="BB32" s="69"/>
      <c r="BC32" s="70"/>
      <c r="BD32" s="71"/>
      <c r="BE32" s="71"/>
      <c r="BF32" s="72"/>
    </row>
    <row r="33" spans="1:57" ht="21" customHeight="1" x14ac:dyDescent="0.3">
      <c r="BD33" s="6"/>
      <c r="BE33" s="5"/>
    </row>
    <row r="34" spans="1:57" s="20" customFormat="1" ht="17.25" x14ac:dyDescent="0.3">
      <c r="A34" s="20" t="s">
        <v>17</v>
      </c>
      <c r="B34" s="20" t="s">
        <v>37</v>
      </c>
      <c r="BA34" s="20" t="s">
        <v>34</v>
      </c>
    </row>
    <row r="35" spans="1:57" x14ac:dyDescent="0.3">
      <c r="BD35" s="6"/>
      <c r="BE35" s="5"/>
    </row>
  </sheetData>
  <mergeCells count="52">
    <mergeCell ref="A9:P9"/>
    <mergeCell ref="A4:P4"/>
    <mergeCell ref="Q4:BA4"/>
    <mergeCell ref="A10:P10"/>
    <mergeCell ref="B18:AY18"/>
    <mergeCell ref="A18:A19"/>
    <mergeCell ref="A13:P13"/>
    <mergeCell ref="BD3:BF3"/>
    <mergeCell ref="BD4:BF4"/>
    <mergeCell ref="AV19:AY19"/>
    <mergeCell ref="B19:E19"/>
    <mergeCell ref="J19:M19"/>
    <mergeCell ref="N19:Q19"/>
    <mergeCell ref="R19:V19"/>
    <mergeCell ref="W19:Z19"/>
    <mergeCell ref="BB3:BC3"/>
    <mergeCell ref="BB4:BC4"/>
    <mergeCell ref="A11:P11"/>
    <mergeCell ref="A12:P12"/>
    <mergeCell ref="A8:P8"/>
    <mergeCell ref="F19:I19"/>
    <mergeCell ref="BF18:BF19"/>
    <mergeCell ref="BB18:BB19"/>
    <mergeCell ref="BD18:BE18"/>
    <mergeCell ref="A15:P15"/>
    <mergeCell ref="R15:BF15"/>
    <mergeCell ref="A16:P16"/>
    <mergeCell ref="R16:BF16"/>
    <mergeCell ref="BC18:BC19"/>
    <mergeCell ref="AZ18:AZ19"/>
    <mergeCell ref="BA18:BA19"/>
    <mergeCell ref="AA19:AD19"/>
    <mergeCell ref="AE19:AI19"/>
    <mergeCell ref="AJ19:AM19"/>
    <mergeCell ref="AN19:AQ19"/>
    <mergeCell ref="AR19:AU19"/>
    <mergeCell ref="A1:BF1"/>
    <mergeCell ref="A2:BF2"/>
    <mergeCell ref="R12:BF12"/>
    <mergeCell ref="R13:BF13"/>
    <mergeCell ref="R14:BF14"/>
    <mergeCell ref="A14:P14"/>
    <mergeCell ref="R6:BF6"/>
    <mergeCell ref="R7:BF7"/>
    <mergeCell ref="R8:BF8"/>
    <mergeCell ref="R9:BF9"/>
    <mergeCell ref="R10:BF10"/>
    <mergeCell ref="R11:BF11"/>
    <mergeCell ref="A3:P3"/>
    <mergeCell ref="Q3:BA3"/>
    <mergeCell ref="A7:P7"/>
    <mergeCell ref="A6:P6"/>
  </mergeCells>
  <printOptions horizontalCentered="1" verticalCentered="1"/>
  <pageMargins left="1.25" right="0.7" top="0.75" bottom="0.75" header="0.3" footer="0.3"/>
  <pageSetup paperSize="5" scale="55" orientation="landscape" r:id="rId1"/>
  <headerFooter>
    <oddFooter>&amp;LAprobado según acta No 01 del comité de Planeación Enero 28 de 2016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D24"/>
  <sheetViews>
    <sheetView tabSelected="1" topLeftCell="F1" zoomScale="80" zoomScaleNormal="80" workbookViewId="0">
      <selection activeCell="G8" sqref="G8:M8"/>
    </sheetView>
  </sheetViews>
  <sheetFormatPr baseColWidth="10" defaultRowHeight="15" x14ac:dyDescent="0.3"/>
  <cols>
    <col min="1" max="1" width="17.28515625" style="96" customWidth="1"/>
    <col min="2" max="5" width="17.28515625" style="1" customWidth="1"/>
    <col min="6" max="6" width="59.28515625" style="1" customWidth="1"/>
    <col min="7" max="7" width="16.7109375" style="1" customWidth="1"/>
    <col min="8" max="8" width="21.5703125" style="1" customWidth="1"/>
    <col min="9" max="9" width="17.7109375" style="1" customWidth="1"/>
    <col min="10" max="10" width="13.5703125" style="103" customWidth="1"/>
    <col min="11" max="11" width="16.5703125" style="1" customWidth="1"/>
    <col min="12" max="12" width="13.28515625" style="1" customWidth="1"/>
    <col min="13" max="13" width="17.140625" style="6" customWidth="1"/>
    <col min="14" max="15" width="11.42578125" style="3"/>
    <col min="16" max="16384" width="11.42578125" style="1"/>
  </cols>
  <sheetData>
    <row r="1" spans="1:212" ht="53.25" customHeight="1" x14ac:dyDescent="0.3">
      <c r="A1" s="159" t="s">
        <v>84</v>
      </c>
      <c r="B1" s="159"/>
      <c r="C1" s="159"/>
      <c r="D1" s="159"/>
      <c r="E1" s="159"/>
      <c r="F1" s="159"/>
      <c r="G1" s="159"/>
      <c r="H1" s="159"/>
      <c r="I1" s="159"/>
      <c r="J1" s="159"/>
      <c r="K1" s="159"/>
      <c r="L1" s="159"/>
      <c r="M1" s="159"/>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122" t="s">
        <v>18</v>
      </c>
      <c r="B2" s="122"/>
      <c r="C2" s="122"/>
      <c r="D2" s="122"/>
      <c r="E2" s="122"/>
      <c r="F2" s="122"/>
      <c r="G2" s="122"/>
      <c r="H2" s="122"/>
      <c r="I2" s="122"/>
      <c r="J2" s="122"/>
      <c r="K2" s="122"/>
      <c r="L2" s="122"/>
      <c r="M2" s="12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160" t="s">
        <v>19</v>
      </c>
      <c r="B3" s="160"/>
      <c r="C3" s="160"/>
      <c r="D3" s="160"/>
      <c r="E3" s="160"/>
      <c r="F3" s="160"/>
      <c r="G3" s="138" t="s">
        <v>20</v>
      </c>
      <c r="H3" s="140"/>
      <c r="I3" s="138" t="s">
        <v>26</v>
      </c>
      <c r="J3" s="139"/>
      <c r="K3" s="140"/>
      <c r="L3" s="138" t="s">
        <v>38</v>
      </c>
      <c r="M3" s="139"/>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161" t="s">
        <v>21</v>
      </c>
      <c r="B4" s="161"/>
      <c r="C4" s="161"/>
      <c r="D4" s="161"/>
      <c r="E4" s="161"/>
      <c r="F4" s="161"/>
      <c r="G4" s="141">
        <v>4</v>
      </c>
      <c r="H4" s="143"/>
      <c r="I4" s="144">
        <v>43411</v>
      </c>
      <c r="J4" s="164"/>
      <c r="K4" s="165"/>
      <c r="L4" s="141">
        <v>1</v>
      </c>
      <c r="M4" s="14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101"/>
      <c r="K5" s="2"/>
      <c r="L5" s="2"/>
      <c r="M5" s="9"/>
    </row>
    <row r="6" spans="1:212" s="3" customFormat="1" ht="24.75" customHeight="1" x14ac:dyDescent="0.3">
      <c r="A6" s="166" t="s">
        <v>15</v>
      </c>
      <c r="B6" s="166"/>
      <c r="C6" s="166"/>
      <c r="D6" s="166"/>
      <c r="E6" s="166"/>
      <c r="F6" s="166"/>
      <c r="G6" s="162" t="s">
        <v>143</v>
      </c>
      <c r="H6" s="163"/>
      <c r="I6" s="163"/>
      <c r="J6" s="163"/>
      <c r="K6" s="163"/>
      <c r="L6" s="163"/>
      <c r="M6" s="163"/>
    </row>
    <row r="7" spans="1:212" s="3" customFormat="1" ht="24" customHeight="1" x14ac:dyDescent="0.3">
      <c r="A7" s="166" t="s">
        <v>1</v>
      </c>
      <c r="B7" s="166"/>
      <c r="C7" s="166"/>
      <c r="D7" s="166"/>
      <c r="E7" s="166"/>
      <c r="F7" s="166"/>
      <c r="G7" s="162" t="s">
        <v>144</v>
      </c>
      <c r="H7" s="163"/>
      <c r="I7" s="163"/>
      <c r="J7" s="163"/>
      <c r="K7" s="163"/>
      <c r="L7" s="163"/>
      <c r="M7" s="163"/>
    </row>
    <row r="8" spans="1:212" s="3" customFormat="1" ht="27" customHeight="1" x14ac:dyDescent="0.3">
      <c r="A8" s="166" t="s">
        <v>0</v>
      </c>
      <c r="B8" s="166"/>
      <c r="C8" s="166"/>
      <c r="D8" s="166"/>
      <c r="E8" s="166"/>
      <c r="F8" s="166"/>
      <c r="G8" s="162" t="s">
        <v>142</v>
      </c>
      <c r="H8" s="163"/>
      <c r="I8" s="163"/>
      <c r="J8" s="163"/>
      <c r="K8" s="163"/>
      <c r="L8" s="163"/>
      <c r="M8" s="163"/>
    </row>
    <row r="9" spans="1:212" s="3" customFormat="1" ht="29.25" customHeight="1" x14ac:dyDescent="0.3">
      <c r="A9" s="166" t="s">
        <v>16</v>
      </c>
      <c r="B9" s="166"/>
      <c r="C9" s="166"/>
      <c r="D9" s="166"/>
      <c r="E9" s="166"/>
      <c r="F9" s="166"/>
      <c r="G9" s="162" t="s">
        <v>94</v>
      </c>
      <c r="H9" s="163"/>
      <c r="I9" s="163"/>
      <c r="J9" s="163"/>
      <c r="K9" s="163"/>
      <c r="L9" s="163"/>
      <c r="M9" s="163"/>
    </row>
    <row r="10" spans="1:212" s="3" customFormat="1" ht="26.25" customHeight="1" x14ac:dyDescent="0.3">
      <c r="A10" s="166" t="s">
        <v>32</v>
      </c>
      <c r="B10" s="166"/>
      <c r="C10" s="166"/>
      <c r="D10" s="166"/>
      <c r="E10" s="166"/>
      <c r="F10" s="166"/>
      <c r="G10" s="162" t="s">
        <v>93</v>
      </c>
      <c r="H10" s="163"/>
      <c r="I10" s="163"/>
      <c r="J10" s="163"/>
      <c r="K10" s="163"/>
      <c r="L10" s="163"/>
      <c r="M10" s="163"/>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row>
    <row r="11" spans="1:212" ht="15.75" thickBot="1" x14ac:dyDescent="0.35">
      <c r="F11" s="2"/>
      <c r="G11" s="2"/>
      <c r="H11" s="2"/>
      <c r="I11" s="2"/>
      <c r="J11" s="101"/>
      <c r="K11" s="2"/>
      <c r="L11" s="2"/>
      <c r="M11" s="9"/>
    </row>
    <row r="12" spans="1:212" s="3" customFormat="1" ht="24.75" customHeight="1" thickBot="1" x14ac:dyDescent="0.35">
      <c r="A12" s="167" t="s">
        <v>99</v>
      </c>
      <c r="B12" s="168"/>
      <c r="C12" s="168"/>
      <c r="D12" s="168"/>
      <c r="E12" s="168"/>
      <c r="F12" s="169"/>
      <c r="G12" s="170" t="s">
        <v>3</v>
      </c>
      <c r="H12" s="171"/>
      <c r="I12" s="172" t="s">
        <v>36</v>
      </c>
      <c r="J12" s="174" t="s">
        <v>35</v>
      </c>
      <c r="K12" s="176" t="s">
        <v>89</v>
      </c>
      <c r="L12" s="176" t="s">
        <v>90</v>
      </c>
      <c r="M12" s="176" t="s">
        <v>86</v>
      </c>
    </row>
    <row r="13" spans="1:212" s="3" customFormat="1" ht="49.5" customHeight="1" thickBot="1" x14ac:dyDescent="0.35">
      <c r="A13" s="88" t="s">
        <v>85</v>
      </c>
      <c r="B13" s="89" t="s">
        <v>97</v>
      </c>
      <c r="C13" s="89" t="s">
        <v>98</v>
      </c>
      <c r="D13" s="89" t="s">
        <v>91</v>
      </c>
      <c r="E13" s="82" t="s">
        <v>92</v>
      </c>
      <c r="F13" s="90" t="s">
        <v>2</v>
      </c>
      <c r="G13" s="78" t="s">
        <v>87</v>
      </c>
      <c r="H13" s="120" t="s">
        <v>88</v>
      </c>
      <c r="I13" s="173"/>
      <c r="J13" s="175"/>
      <c r="K13" s="177"/>
      <c r="L13" s="177"/>
      <c r="M13" s="177"/>
    </row>
    <row r="14" spans="1:212" s="3" customFormat="1" ht="303" customHeight="1" thickBot="1" x14ac:dyDescent="0.35">
      <c r="A14" s="95" t="s">
        <v>123</v>
      </c>
      <c r="B14" s="84" t="s">
        <v>100</v>
      </c>
      <c r="C14" s="84" t="s">
        <v>101</v>
      </c>
      <c r="D14" s="84" t="s">
        <v>95</v>
      </c>
      <c r="E14" s="84" t="s">
        <v>96</v>
      </c>
      <c r="F14" s="84" t="s">
        <v>129</v>
      </c>
      <c r="G14" s="106" t="s">
        <v>124</v>
      </c>
      <c r="H14" s="106" t="s">
        <v>127</v>
      </c>
      <c r="I14" s="105" t="s">
        <v>147</v>
      </c>
      <c r="J14" s="100">
        <v>25</v>
      </c>
      <c r="K14" s="119" t="s">
        <v>145</v>
      </c>
      <c r="L14" s="92" t="s">
        <v>146</v>
      </c>
      <c r="M14" s="121"/>
    </row>
    <row r="15" spans="1:212" s="3" customFormat="1" ht="270" customHeight="1" thickBot="1" x14ac:dyDescent="0.35">
      <c r="A15" s="95" t="s">
        <v>123</v>
      </c>
      <c r="B15" s="84" t="s">
        <v>100</v>
      </c>
      <c r="C15" s="84" t="s">
        <v>101</v>
      </c>
      <c r="D15" s="84" t="s">
        <v>95</v>
      </c>
      <c r="E15" s="92" t="s">
        <v>128</v>
      </c>
      <c r="F15" s="92" t="s">
        <v>137</v>
      </c>
      <c r="G15" s="85" t="s">
        <v>124</v>
      </c>
      <c r="H15" s="85" t="s">
        <v>127</v>
      </c>
      <c r="I15" s="105" t="s">
        <v>148</v>
      </c>
      <c r="J15" s="100">
        <v>25</v>
      </c>
      <c r="K15" s="86"/>
      <c r="L15" s="85"/>
      <c r="M15" s="80"/>
    </row>
    <row r="16" spans="1:212" ht="186" customHeight="1" thickBot="1" x14ac:dyDescent="0.35">
      <c r="A16" s="93" t="s">
        <v>123</v>
      </c>
      <c r="B16" s="85" t="s">
        <v>130</v>
      </c>
      <c r="C16" s="85" t="s">
        <v>105</v>
      </c>
      <c r="D16" s="85" t="s">
        <v>106</v>
      </c>
      <c r="E16" s="85" t="s">
        <v>107</v>
      </c>
      <c r="F16" s="79" t="s">
        <v>136</v>
      </c>
      <c r="G16" s="85" t="s">
        <v>124</v>
      </c>
      <c r="H16" s="85" t="s">
        <v>127</v>
      </c>
      <c r="I16" s="105" t="s">
        <v>149</v>
      </c>
      <c r="J16" s="102">
        <v>15</v>
      </c>
      <c r="K16" s="86" t="s">
        <v>122</v>
      </c>
      <c r="L16" s="85" t="s">
        <v>150</v>
      </c>
      <c r="M16" s="81"/>
      <c r="P16" s="3"/>
      <c r="Q16" s="3"/>
    </row>
    <row r="17" spans="1:17" s="3" customFormat="1" ht="210" customHeight="1" thickBot="1" x14ac:dyDescent="0.35">
      <c r="A17" s="94" t="s">
        <v>123</v>
      </c>
      <c r="B17" s="85" t="s">
        <v>131</v>
      </c>
      <c r="C17" s="85" t="s">
        <v>102</v>
      </c>
      <c r="D17" s="85" t="s">
        <v>103</v>
      </c>
      <c r="E17" s="91" t="s">
        <v>104</v>
      </c>
      <c r="F17" s="85" t="s">
        <v>135</v>
      </c>
      <c r="G17" s="92" t="s">
        <v>124</v>
      </c>
      <c r="H17" s="92" t="s">
        <v>127</v>
      </c>
      <c r="I17" s="105" t="s">
        <v>138</v>
      </c>
      <c r="J17" s="80">
        <v>10</v>
      </c>
      <c r="K17" s="86" t="s">
        <v>121</v>
      </c>
      <c r="L17" s="85" t="s">
        <v>114</v>
      </c>
      <c r="M17" s="80"/>
    </row>
    <row r="18" spans="1:17" ht="152.25" customHeight="1" thickBot="1" x14ac:dyDescent="0.35">
      <c r="A18" s="93" t="s">
        <v>123</v>
      </c>
      <c r="B18" s="85" t="s">
        <v>130</v>
      </c>
      <c r="C18" s="99" t="s">
        <v>108</v>
      </c>
      <c r="D18" s="99" t="s">
        <v>109</v>
      </c>
      <c r="E18" s="85" t="s">
        <v>110</v>
      </c>
      <c r="F18" s="79" t="s">
        <v>134</v>
      </c>
      <c r="G18" s="84" t="s">
        <v>124</v>
      </c>
      <c r="H18" s="84" t="s">
        <v>126</v>
      </c>
      <c r="I18" s="105" t="s">
        <v>139</v>
      </c>
      <c r="J18" s="102">
        <v>10</v>
      </c>
      <c r="K18" s="86" t="s">
        <v>115</v>
      </c>
      <c r="L18" s="85" t="s">
        <v>116</v>
      </c>
      <c r="M18" s="83"/>
      <c r="P18" s="3"/>
      <c r="Q18" s="3"/>
    </row>
    <row r="19" spans="1:17" ht="193.5" customHeight="1" thickBot="1" x14ac:dyDescent="0.35">
      <c r="A19" s="93" t="s">
        <v>123</v>
      </c>
      <c r="B19" s="85" t="s">
        <v>130</v>
      </c>
      <c r="C19" s="99" t="s">
        <v>108</v>
      </c>
      <c r="D19" s="99" t="s">
        <v>109</v>
      </c>
      <c r="E19" s="85" t="s">
        <v>111</v>
      </c>
      <c r="F19" s="79" t="s">
        <v>133</v>
      </c>
      <c r="G19" s="84" t="s">
        <v>124</v>
      </c>
      <c r="H19" s="84" t="s">
        <v>127</v>
      </c>
      <c r="I19" s="105" t="s">
        <v>140</v>
      </c>
      <c r="J19" s="102">
        <v>5</v>
      </c>
      <c r="K19" s="86" t="s">
        <v>117</v>
      </c>
      <c r="L19" s="85" t="s">
        <v>118</v>
      </c>
      <c r="M19" s="83"/>
      <c r="P19" s="3"/>
      <c r="Q19" s="3"/>
    </row>
    <row r="20" spans="1:17" ht="189.75" customHeight="1" thickBot="1" x14ac:dyDescent="0.35">
      <c r="A20" s="93" t="s">
        <v>123</v>
      </c>
      <c r="B20" s="85" t="s">
        <v>125</v>
      </c>
      <c r="C20" s="85" t="s">
        <v>112</v>
      </c>
      <c r="D20" s="87" t="s">
        <v>113</v>
      </c>
      <c r="E20" s="87" t="s">
        <v>113</v>
      </c>
      <c r="F20" s="79" t="s">
        <v>132</v>
      </c>
      <c r="G20" s="106" t="s">
        <v>124</v>
      </c>
      <c r="H20" s="108" t="s">
        <v>126</v>
      </c>
      <c r="I20" s="109" t="s">
        <v>141</v>
      </c>
      <c r="J20" s="110">
        <v>10</v>
      </c>
      <c r="K20" s="111" t="s">
        <v>119</v>
      </c>
      <c r="L20" s="112" t="s">
        <v>120</v>
      </c>
      <c r="M20" s="83"/>
      <c r="P20" s="3"/>
      <c r="Q20" s="3"/>
    </row>
    <row r="21" spans="1:17" ht="26.25" customHeight="1" thickBot="1" x14ac:dyDescent="0.35">
      <c r="A21" s="97" t="s">
        <v>14</v>
      </c>
      <c r="B21" s="76"/>
      <c r="C21" s="76"/>
      <c r="D21" s="76"/>
      <c r="E21" s="76"/>
      <c r="F21" s="77"/>
      <c r="G21" s="118"/>
      <c r="H21" s="113"/>
      <c r="I21" s="114"/>
      <c r="J21" s="115">
        <f>SUM(J14:J20)</f>
        <v>100</v>
      </c>
      <c r="K21" s="116"/>
      <c r="L21" s="117"/>
      <c r="M21" s="107"/>
    </row>
    <row r="22" spans="1:17" ht="21" customHeight="1" x14ac:dyDescent="0.3"/>
    <row r="23" spans="1:17" ht="21" customHeight="1" x14ac:dyDescent="0.3"/>
    <row r="24" spans="1:17" s="20" customFormat="1" ht="17.25" x14ac:dyDescent="0.3">
      <c r="A24" s="98" t="s">
        <v>17</v>
      </c>
      <c r="G24" s="20" t="s">
        <v>37</v>
      </c>
      <c r="J24" s="104"/>
      <c r="M24" s="20" t="s">
        <v>34</v>
      </c>
    </row>
  </sheetData>
  <mergeCells count="27">
    <mergeCell ref="A12:F12"/>
    <mergeCell ref="G12:H12"/>
    <mergeCell ref="I12:I13"/>
    <mergeCell ref="J12:J13"/>
    <mergeCell ref="M12:M13"/>
    <mergeCell ref="K12:K13"/>
    <mergeCell ref="L12:L13"/>
    <mergeCell ref="A10:F10"/>
    <mergeCell ref="G3:H3"/>
    <mergeCell ref="G4:H4"/>
    <mergeCell ref="G10:M10"/>
    <mergeCell ref="G8:M8"/>
    <mergeCell ref="A9:F9"/>
    <mergeCell ref="G9:M9"/>
    <mergeCell ref="A6:F6"/>
    <mergeCell ref="A7:F7"/>
    <mergeCell ref="A8:F8"/>
    <mergeCell ref="G7:M7"/>
    <mergeCell ref="A1:M1"/>
    <mergeCell ref="A2:M2"/>
    <mergeCell ref="A3:F3"/>
    <mergeCell ref="A4:F4"/>
    <mergeCell ref="G6:M6"/>
    <mergeCell ref="L3:M3"/>
    <mergeCell ref="L4:M4"/>
    <mergeCell ref="I3:K3"/>
    <mergeCell ref="I4:K4"/>
  </mergeCells>
  <printOptions horizontalCentered="1" verticalCentered="1"/>
  <pageMargins left="1.2" right="0.7" top="0.75" bottom="0.75" header="0.3" footer="0.3"/>
  <pageSetup paperSize="5"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INFRAESTRUCTURA TECNOLOGICA</vt:lpstr>
      <vt:lpstr>poa2019</vt:lpstr>
    </vt:vector>
  </TitlesOfParts>
  <Company>Camara de Comercio del Cauca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IUCMC</cp:lastModifiedBy>
  <cp:lastPrinted>2018-11-13T15:53:10Z</cp:lastPrinted>
  <dcterms:created xsi:type="dcterms:W3CDTF">2007-11-12T14:41:16Z</dcterms:created>
  <dcterms:modified xsi:type="dcterms:W3CDTF">2018-12-28T14:36:31Z</dcterms:modified>
</cp:coreProperties>
</file>