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85" windowHeight="7500" activeTab="0"/>
  </bookViews>
  <sheets>
    <sheet name="POA 2020" sheetId="1" r:id="rId1"/>
  </sheets>
  <definedNames>
    <definedName name="OLE_LINK1" localSheetId="0">'POA 2020'!#REF!</definedName>
  </definedNames>
  <calcPr fullCalcOnLoad="1"/>
</workbook>
</file>

<file path=xl/sharedStrings.xml><?xml version="1.0" encoding="utf-8"?>
<sst xmlns="http://schemas.openxmlformats.org/spreadsheetml/2006/main" count="64" uniqueCount="58">
  <si>
    <t>CARGO:</t>
  </si>
  <si>
    <t>RESPONSABLE:</t>
  </si>
  <si>
    <t>ACTIVIDAD</t>
  </si>
  <si>
    <t>CRONOGRAMA PROPUESTO</t>
  </si>
  <si>
    <t>TOTAL</t>
  </si>
  <si>
    <t>PROCESO:</t>
  </si>
  <si>
    <t>POLITICA INSTITUCIONAL RELACIONADA</t>
  </si>
  <si>
    <t>FIRMA DEL RESPONSABLE</t>
  </si>
  <si>
    <t>Proceso: Planeación Estratégica
Subproceso: Planeación y Mejora Continua</t>
  </si>
  <si>
    <t>Código</t>
  </si>
  <si>
    <t>Versión</t>
  </si>
  <si>
    <t>300.03.02.01.01.02.R.01</t>
  </si>
  <si>
    <t>Emisión</t>
  </si>
  <si>
    <t>EJE TEMATICO RELACIONADO:</t>
  </si>
  <si>
    <t>FIRMA RECTOR</t>
  </si>
  <si>
    <t>PESO DE LA ACTIVIDAD</t>
  </si>
  <si>
    <t>PRODUCTO DE LA ACTIVIDAD</t>
  </si>
  <si>
    <t>FIRMA JEFE INMEDIATO</t>
  </si>
  <si>
    <t>Página</t>
  </si>
  <si>
    <t>DIMENSIÓN MIPG</t>
  </si>
  <si>
    <t>PRESUPUESTO</t>
  </si>
  <si>
    <t>FECHA DE INICIO</t>
  </si>
  <si>
    <t>FECHA DE FINALIZACIÓN</t>
  </si>
  <si>
    <t>INDICADOR</t>
  </si>
  <si>
    <t>META</t>
  </si>
  <si>
    <t>PROGRAMA</t>
  </si>
  <si>
    <t>PROYECTO</t>
  </si>
  <si>
    <t>Objetivo Estratégico o de Calidad</t>
  </si>
  <si>
    <t>Estrategia</t>
  </si>
  <si>
    <t>PDI 2016-2020</t>
  </si>
  <si>
    <t xml:space="preserve">Gestión Desarrollo de Talento Humano - Sistema de Gestión Seguridad y Salud en el Trabajo </t>
  </si>
  <si>
    <t xml:space="preserve">Profesional Universitario </t>
  </si>
  <si>
    <t>Eje Estrategico 3. Bienestar Institucional.</t>
  </si>
  <si>
    <t xml:space="preserve">Talento Humano </t>
  </si>
  <si>
    <t xml:space="preserve">Evaluar las condiciones laborales del personal, que conlleven a  disminuir los niveles de ausentismo, el indice de enfermedades laborales y accidentes de trabajo que se puedan presentar. </t>
  </si>
  <si>
    <t xml:space="preserve">Estruturar o implementar el Sistema de Gestión Seguridad y Salud en el Trabajo de la IUCMC, con el fin de garantizar la calidad de vida de los colaboradores y cumplir con los requisitos legales. </t>
  </si>
  <si>
    <t xml:space="preserve">Plan de Bienestar Social Laboral. </t>
  </si>
  <si>
    <t xml:space="preserve">Sistema de Gestión  Seguridad y Salud en el Trabajo. </t>
  </si>
  <si>
    <t xml:space="preserve">Evidencias Listados o correos </t>
  </si>
  <si>
    <t xml:space="preserve">Documento </t>
  </si>
  <si>
    <t>Documento</t>
  </si>
  <si>
    <t>PLAN OPERATIVO ANUAL
AÑO 2020</t>
  </si>
  <si>
    <t xml:space="preserve">Olga Lucia Sinisterra Mosquera </t>
  </si>
  <si>
    <t xml:space="preserve">Politica del Sistema de Gestión Seguridad y Salud en el Trabajo. </t>
  </si>
  <si>
    <t>7. Apoyo al proceso de formación y capacitación del Copasst.</t>
  </si>
  <si>
    <t>8. Apoyo al proceso de formación y capacitación Comité de Convivencia Laboral</t>
  </si>
  <si>
    <t xml:space="preserve">11. Acompañamiento al proceso de pasantias estudiantes fisioterapia. </t>
  </si>
  <si>
    <t xml:space="preserve">Documento Seguimiento - Evaluación </t>
  </si>
  <si>
    <t>2. Elaborar y ejecutar actividades con las  EPS, ARL y AFP.</t>
  </si>
  <si>
    <t>6. Realizar Inducción cada que sea requerido  y Re-inducción cada 2 Años.</t>
  </si>
  <si>
    <t xml:space="preserve">Formato </t>
  </si>
  <si>
    <t>1. Cumplimiento de Estandares Minimos - Resolución 0312 de 2019</t>
  </si>
  <si>
    <t>3. Realizar inspección semestral de elementos de Botiquines</t>
  </si>
  <si>
    <t>4. Realizar inspección semestral de Extintores.</t>
  </si>
  <si>
    <t xml:space="preserve">5. Realizar inspección de Seguridad Locativa - Anual  </t>
  </si>
  <si>
    <t xml:space="preserve">9. Apoyo en el proceso de capacitación, formación Brigada de Emergencia. </t>
  </si>
  <si>
    <t>10. Reporte Accidentes e Incidentes Laborales y Elaboración de formato de Investigación de Accidente e Incidentes laborales.</t>
  </si>
  <si>
    <t xml:space="preserve">Aprobado acta No. 01  del  31 de enero de 2020 comité Institucional Gestión y Desempeño 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</si>
</sst>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$-240A]\ #,##0"/>
    <numFmt numFmtId="205" formatCode="&quot;$&quot;\ #,##0"/>
    <numFmt numFmtId="206" formatCode="_ * #,##0_ ;_ * \-#,##0_ ;_ * &quot;-&quot;??_ ;_ @_ "/>
    <numFmt numFmtId="207" formatCode="_ &quot;$&quot;\ * #,##0.0_ ;_ &quot;$&quot;\ * \-#,##0.0_ ;_ &quot;$&quot;\ * &quot;-&quot;??_ ;_ @_ "/>
    <numFmt numFmtId="208" formatCode="_ &quot;$&quot;\ * #,##0_ ;_ &quot;$&quot;\ * \-#,##0_ ;_ &quot;$&quot;\ * &quot;-&quot;??_ ;_ @_ "/>
    <numFmt numFmtId="209" formatCode="0.0"/>
    <numFmt numFmtId="210" formatCode="_ &quot;$&quot;\ * #,##0.000_ ;_ &quot;$&quot;\ * \-#,##0.000_ ;_ &quot;$&quot;\ * &quot;-&quot;??_ ;_ @_ "/>
    <numFmt numFmtId="211" formatCode="0.0%"/>
    <numFmt numFmtId="212" formatCode="#,##0.00_ ;\-#,##0.00\ "/>
    <numFmt numFmtId="213" formatCode="#,##0.0_ ;\-#,##0.0\ "/>
    <numFmt numFmtId="214" formatCode="#,##0_ ;\-#,##0\ "/>
    <numFmt numFmtId="215" formatCode="0.000"/>
    <numFmt numFmtId="216" formatCode="_ * #,##0.0_ ;_ * \-#,##0.0_ ;_ * &quot;-&quot;??_ ;_ @_ 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Futura Bk"/>
      <family val="2"/>
    </font>
    <font>
      <b/>
      <sz val="10"/>
      <name val="Futura Bk"/>
      <family val="2"/>
    </font>
    <font>
      <b/>
      <sz val="9"/>
      <name val="Futura Bk"/>
      <family val="2"/>
    </font>
    <font>
      <b/>
      <sz val="12"/>
      <name val="Futura Bk"/>
      <family val="2"/>
    </font>
    <font>
      <sz val="12"/>
      <name val="Futura Bk"/>
      <family val="2"/>
    </font>
    <font>
      <sz val="9"/>
      <name val="Futura B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Futura B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Futura Bk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20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32" borderId="0" xfId="0" applyFont="1" applyFill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6" fontId="8" fillId="0" borderId="11" xfId="0" applyNumberFormat="1" applyFont="1" applyFill="1" applyBorder="1" applyAlignment="1">
      <alignment horizontal="center" vertical="center"/>
    </xf>
    <xf numFmtId="206" fontId="8" fillId="0" borderId="12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206" fontId="44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17" xfId="57" applyNumberFormat="1" applyFont="1" applyFill="1" applyBorder="1" applyAlignment="1">
      <alignment horizontal="left" vertical="top" wrapText="1"/>
      <protection/>
    </xf>
    <xf numFmtId="0" fontId="5" fillId="0" borderId="17" xfId="0" applyFont="1" applyBorder="1" applyAlignment="1">
      <alignment horizontal="left"/>
    </xf>
    <xf numFmtId="214" fontId="5" fillId="0" borderId="17" xfId="52" applyNumberFormat="1" applyFont="1" applyBorder="1" applyAlignment="1">
      <alignment horizontal="right"/>
    </xf>
    <xf numFmtId="206" fontId="8" fillId="0" borderId="18" xfId="0" applyNumberFormat="1" applyFont="1" applyFill="1" applyBorder="1" applyAlignment="1">
      <alignment horizontal="center"/>
    </xf>
    <xf numFmtId="9" fontId="5" fillId="0" borderId="17" xfId="59" applyFont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17" fontId="8" fillId="0" borderId="14" xfId="0" applyNumberFormat="1" applyFont="1" applyFill="1" applyBorder="1" applyAlignment="1">
      <alignment horizontal="center" vertical="center"/>
    </xf>
    <xf numFmtId="9" fontId="8" fillId="0" borderId="14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26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3" fillId="32" borderId="26" xfId="0" applyFont="1" applyFill="1" applyBorder="1" applyAlignment="1">
      <alignment horizontal="center"/>
    </xf>
    <xf numFmtId="0" fontId="3" fillId="32" borderId="27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32" borderId="28" xfId="0" applyFont="1" applyFill="1" applyBorder="1" applyAlignment="1">
      <alignment horizontal="center"/>
    </xf>
    <xf numFmtId="14" fontId="3" fillId="0" borderId="26" xfId="0" applyNumberFormat="1" applyFont="1" applyBorder="1" applyAlignment="1">
      <alignment horizontal="center"/>
    </xf>
    <xf numFmtId="14" fontId="3" fillId="0" borderId="27" xfId="0" applyNumberFormat="1" applyFont="1" applyBorder="1" applyAlignment="1">
      <alignment horizontal="center"/>
    </xf>
    <xf numFmtId="14" fontId="3" fillId="0" borderId="28" xfId="0" applyNumberFormat="1" applyFont="1" applyBorder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32"/>
  <sheetViews>
    <sheetView tabSelected="1" zoomScalePageLayoutView="0" workbookViewId="0" topLeftCell="A28">
      <selection activeCell="C37" sqref="C37"/>
    </sheetView>
  </sheetViews>
  <sheetFormatPr defaultColWidth="11.421875" defaultRowHeight="12.75"/>
  <cols>
    <col min="1" max="5" width="17.28125" style="1" customWidth="1"/>
    <col min="6" max="6" width="59.28125" style="1" customWidth="1"/>
    <col min="7" max="7" width="16.7109375" style="1" customWidth="1"/>
    <col min="8" max="8" width="17.00390625" style="1" customWidth="1"/>
    <col min="9" max="9" width="17.7109375" style="1" customWidth="1"/>
    <col min="10" max="10" width="13.57421875" style="1" customWidth="1"/>
    <col min="11" max="11" width="16.57421875" style="1" customWidth="1"/>
    <col min="12" max="12" width="13.28125" style="1" customWidth="1"/>
    <col min="13" max="13" width="17.140625" style="4" customWidth="1"/>
    <col min="14" max="14" width="11.421875" style="3" customWidth="1"/>
    <col min="15" max="15" width="13.421875" style="3" bestFit="1" customWidth="1"/>
    <col min="16" max="16384" width="11.421875" style="1" customWidth="1"/>
  </cols>
  <sheetData>
    <row r="1" spans="1:50" ht="53.25" customHeight="1" thickBot="1">
      <c r="A1" s="60" t="s">
        <v>41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48" customHeight="1">
      <c r="A2" s="63" t="s">
        <v>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7.25" customHeight="1">
      <c r="A3" s="64" t="s">
        <v>9</v>
      </c>
      <c r="B3" s="64"/>
      <c r="C3" s="64"/>
      <c r="D3" s="64"/>
      <c r="E3" s="64"/>
      <c r="F3" s="64"/>
      <c r="G3" s="50" t="s">
        <v>10</v>
      </c>
      <c r="H3" s="54"/>
      <c r="I3" s="50" t="s">
        <v>12</v>
      </c>
      <c r="J3" s="51"/>
      <c r="K3" s="54"/>
      <c r="L3" s="50" t="s">
        <v>18</v>
      </c>
      <c r="M3" s="51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24.75" customHeight="1">
      <c r="A4" s="65" t="s">
        <v>11</v>
      </c>
      <c r="B4" s="65"/>
      <c r="C4" s="65"/>
      <c r="D4" s="65"/>
      <c r="E4" s="65"/>
      <c r="F4" s="65"/>
      <c r="G4" s="52">
        <v>4</v>
      </c>
      <c r="H4" s="53"/>
      <c r="I4" s="55">
        <v>43411</v>
      </c>
      <c r="J4" s="56"/>
      <c r="K4" s="57"/>
      <c r="L4" s="52">
        <v>1</v>
      </c>
      <c r="M4" s="5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6:13" ht="9" customHeight="1">
      <c r="F5" s="2"/>
      <c r="G5" s="2"/>
      <c r="H5" s="2"/>
      <c r="I5" s="2"/>
      <c r="J5" s="2"/>
      <c r="K5" s="2"/>
      <c r="L5" s="2"/>
      <c r="M5" s="6"/>
    </row>
    <row r="6" spans="1:13" s="3" customFormat="1" ht="24.75" customHeight="1">
      <c r="A6" s="46" t="s">
        <v>5</v>
      </c>
      <c r="B6" s="46"/>
      <c r="C6" s="46"/>
      <c r="D6" s="46"/>
      <c r="E6" s="46"/>
      <c r="F6" s="46"/>
      <c r="G6" s="47" t="s">
        <v>30</v>
      </c>
      <c r="H6" s="48"/>
      <c r="I6" s="48"/>
      <c r="J6" s="48"/>
      <c r="K6" s="48"/>
      <c r="L6" s="48"/>
      <c r="M6" s="49"/>
    </row>
    <row r="7" spans="1:13" s="3" customFormat="1" ht="24" customHeight="1">
      <c r="A7" s="46" t="s">
        <v>1</v>
      </c>
      <c r="B7" s="46"/>
      <c r="C7" s="46"/>
      <c r="D7" s="46"/>
      <c r="E7" s="46"/>
      <c r="F7" s="46"/>
      <c r="G7" s="47" t="s">
        <v>42</v>
      </c>
      <c r="H7" s="48"/>
      <c r="I7" s="48"/>
      <c r="J7" s="48"/>
      <c r="K7" s="48"/>
      <c r="L7" s="48"/>
      <c r="M7" s="49"/>
    </row>
    <row r="8" spans="1:13" s="3" customFormat="1" ht="27" customHeight="1">
      <c r="A8" s="46" t="s">
        <v>0</v>
      </c>
      <c r="B8" s="46"/>
      <c r="C8" s="46"/>
      <c r="D8" s="46"/>
      <c r="E8" s="46"/>
      <c r="F8" s="46"/>
      <c r="G8" s="47" t="s">
        <v>31</v>
      </c>
      <c r="H8" s="48"/>
      <c r="I8" s="48"/>
      <c r="J8" s="48"/>
      <c r="K8" s="48"/>
      <c r="L8" s="48"/>
      <c r="M8" s="49"/>
    </row>
    <row r="9" spans="1:13" s="3" customFormat="1" ht="29.25" customHeight="1">
      <c r="A9" s="46" t="s">
        <v>6</v>
      </c>
      <c r="B9" s="46"/>
      <c r="C9" s="46"/>
      <c r="D9" s="46"/>
      <c r="E9" s="46"/>
      <c r="F9" s="46"/>
      <c r="G9" s="47" t="s">
        <v>43</v>
      </c>
      <c r="H9" s="48"/>
      <c r="I9" s="48"/>
      <c r="J9" s="48"/>
      <c r="K9" s="48"/>
      <c r="L9" s="48"/>
      <c r="M9" s="49"/>
    </row>
    <row r="10" spans="1:212" s="3" customFormat="1" ht="26.25" customHeight="1">
      <c r="A10" s="46" t="s">
        <v>13</v>
      </c>
      <c r="B10" s="46"/>
      <c r="C10" s="46"/>
      <c r="D10" s="46"/>
      <c r="E10" s="46"/>
      <c r="F10" s="46"/>
      <c r="G10" s="47" t="s">
        <v>32</v>
      </c>
      <c r="H10" s="48"/>
      <c r="I10" s="48"/>
      <c r="J10" s="48"/>
      <c r="K10" s="48"/>
      <c r="L10" s="48"/>
      <c r="M10" s="4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</row>
    <row r="11" spans="6:13" ht="15.75" thickBot="1">
      <c r="F11" s="2"/>
      <c r="G11" s="2"/>
      <c r="H11" s="2"/>
      <c r="I11" s="2"/>
      <c r="J11" s="2"/>
      <c r="K11" s="2"/>
      <c r="L11" s="2"/>
      <c r="M11" s="6"/>
    </row>
    <row r="12" spans="1:13" s="3" customFormat="1" ht="24.75" customHeight="1" thickBot="1">
      <c r="A12" s="71" t="s">
        <v>29</v>
      </c>
      <c r="B12" s="72"/>
      <c r="C12" s="72"/>
      <c r="D12" s="72"/>
      <c r="E12" s="72"/>
      <c r="F12" s="73"/>
      <c r="G12" s="58" t="s">
        <v>3</v>
      </c>
      <c r="H12" s="59"/>
      <c r="I12" s="74" t="s">
        <v>16</v>
      </c>
      <c r="J12" s="44" t="s">
        <v>15</v>
      </c>
      <c r="K12" s="42" t="s">
        <v>23</v>
      </c>
      <c r="L12" s="44" t="s">
        <v>24</v>
      </c>
      <c r="M12" s="42" t="s">
        <v>20</v>
      </c>
    </row>
    <row r="13" spans="1:13" s="3" customFormat="1" ht="49.5" customHeight="1" thickBot="1">
      <c r="A13" s="38" t="s">
        <v>19</v>
      </c>
      <c r="B13" s="39" t="s">
        <v>27</v>
      </c>
      <c r="C13" s="39" t="s">
        <v>28</v>
      </c>
      <c r="D13" s="39" t="s">
        <v>25</v>
      </c>
      <c r="E13" s="40" t="s">
        <v>26</v>
      </c>
      <c r="F13" s="41" t="s">
        <v>2</v>
      </c>
      <c r="G13" s="23" t="s">
        <v>21</v>
      </c>
      <c r="H13" s="39" t="s">
        <v>22</v>
      </c>
      <c r="I13" s="75"/>
      <c r="J13" s="45"/>
      <c r="K13" s="43"/>
      <c r="L13" s="45"/>
      <c r="M13" s="43"/>
    </row>
    <row r="14" spans="1:13" s="14" customFormat="1" ht="44.25" customHeight="1">
      <c r="A14" s="68" t="s">
        <v>33</v>
      </c>
      <c r="B14" s="67" t="s">
        <v>35</v>
      </c>
      <c r="C14" s="67" t="s">
        <v>34</v>
      </c>
      <c r="D14" s="67" t="s">
        <v>36</v>
      </c>
      <c r="E14" s="67" t="s">
        <v>37</v>
      </c>
      <c r="F14" s="35" t="s">
        <v>51</v>
      </c>
      <c r="G14" s="36">
        <v>43831</v>
      </c>
      <c r="H14" s="36">
        <v>43983</v>
      </c>
      <c r="I14" s="24" t="s">
        <v>47</v>
      </c>
      <c r="J14" s="37">
        <v>0.5</v>
      </c>
      <c r="K14" s="66"/>
      <c r="L14" s="66"/>
      <c r="M14" s="20">
        <v>0</v>
      </c>
    </row>
    <row r="15" spans="1:13" s="14" customFormat="1" ht="43.5" customHeight="1">
      <c r="A15" s="69"/>
      <c r="B15" s="70"/>
      <c r="C15" s="70"/>
      <c r="D15" s="70"/>
      <c r="E15" s="70"/>
      <c r="F15" s="8" t="s">
        <v>48</v>
      </c>
      <c r="G15" s="25">
        <v>43831</v>
      </c>
      <c r="H15" s="25">
        <v>43983</v>
      </c>
      <c r="I15" s="9" t="s">
        <v>39</v>
      </c>
      <c r="J15" s="16">
        <v>0.05</v>
      </c>
      <c r="K15" s="66"/>
      <c r="L15" s="66"/>
      <c r="M15" s="19">
        <v>0</v>
      </c>
    </row>
    <row r="16" spans="1:13" s="14" customFormat="1" ht="41.25" customHeight="1">
      <c r="A16" s="69"/>
      <c r="B16" s="70"/>
      <c r="C16" s="70"/>
      <c r="D16" s="70"/>
      <c r="E16" s="70"/>
      <c r="F16" s="8" t="s">
        <v>52</v>
      </c>
      <c r="G16" s="25">
        <v>43831</v>
      </c>
      <c r="H16" s="25">
        <v>43983</v>
      </c>
      <c r="I16" s="9" t="s">
        <v>40</v>
      </c>
      <c r="J16" s="16">
        <v>0.05</v>
      </c>
      <c r="K16" s="66"/>
      <c r="L16" s="66"/>
      <c r="M16" s="19">
        <v>0</v>
      </c>
    </row>
    <row r="17" spans="1:13" s="14" customFormat="1" ht="60.75" customHeight="1">
      <c r="A17" s="69"/>
      <c r="B17" s="70"/>
      <c r="C17" s="70"/>
      <c r="D17" s="70"/>
      <c r="E17" s="70"/>
      <c r="F17" s="8" t="s">
        <v>53</v>
      </c>
      <c r="G17" s="25">
        <v>43831</v>
      </c>
      <c r="H17" s="25">
        <v>43983</v>
      </c>
      <c r="I17" s="9" t="s">
        <v>40</v>
      </c>
      <c r="J17" s="16">
        <v>0.05</v>
      </c>
      <c r="K17" s="66"/>
      <c r="L17" s="66"/>
      <c r="M17" s="19">
        <v>0</v>
      </c>
    </row>
    <row r="18" spans="1:13" s="14" customFormat="1" ht="33" customHeight="1">
      <c r="A18" s="69"/>
      <c r="B18" s="70"/>
      <c r="C18" s="70"/>
      <c r="D18" s="70"/>
      <c r="E18" s="70"/>
      <c r="F18" s="8" t="s">
        <v>54</v>
      </c>
      <c r="G18" s="25">
        <v>43831</v>
      </c>
      <c r="H18" s="25">
        <v>43983</v>
      </c>
      <c r="I18" s="9" t="s">
        <v>40</v>
      </c>
      <c r="J18" s="16">
        <v>0.05</v>
      </c>
      <c r="K18" s="66"/>
      <c r="L18" s="66"/>
      <c r="M18" s="19">
        <v>0</v>
      </c>
    </row>
    <row r="19" spans="1:13" s="14" customFormat="1" ht="27" customHeight="1">
      <c r="A19" s="69"/>
      <c r="B19" s="70"/>
      <c r="C19" s="70"/>
      <c r="D19" s="70"/>
      <c r="E19" s="70"/>
      <c r="F19" s="8" t="s">
        <v>49</v>
      </c>
      <c r="G19" s="25">
        <v>43831</v>
      </c>
      <c r="H19" s="25">
        <v>43983</v>
      </c>
      <c r="I19" s="9" t="s">
        <v>38</v>
      </c>
      <c r="J19" s="16">
        <v>0.05</v>
      </c>
      <c r="K19" s="66"/>
      <c r="L19" s="66"/>
      <c r="M19" s="19">
        <v>0</v>
      </c>
    </row>
    <row r="20" spans="1:13" s="14" customFormat="1" ht="44.25" customHeight="1">
      <c r="A20" s="69"/>
      <c r="B20" s="70"/>
      <c r="C20" s="70"/>
      <c r="D20" s="70"/>
      <c r="E20" s="70"/>
      <c r="F20" s="8" t="s">
        <v>44</v>
      </c>
      <c r="G20" s="25">
        <v>43831</v>
      </c>
      <c r="H20" s="25">
        <v>43983</v>
      </c>
      <c r="I20" s="9" t="s">
        <v>38</v>
      </c>
      <c r="J20" s="16">
        <v>0.05</v>
      </c>
      <c r="K20" s="66"/>
      <c r="L20" s="66"/>
      <c r="M20" s="19">
        <v>0</v>
      </c>
    </row>
    <row r="21" spans="1:13" s="14" customFormat="1" ht="26.25" customHeight="1">
      <c r="A21" s="69"/>
      <c r="B21" s="70"/>
      <c r="C21" s="70"/>
      <c r="D21" s="70"/>
      <c r="E21" s="70"/>
      <c r="F21" s="8" t="s">
        <v>45</v>
      </c>
      <c r="G21" s="25">
        <v>43831</v>
      </c>
      <c r="H21" s="25">
        <v>43983</v>
      </c>
      <c r="I21" s="9" t="s">
        <v>38</v>
      </c>
      <c r="J21" s="16">
        <v>0.05</v>
      </c>
      <c r="K21" s="66"/>
      <c r="L21" s="66"/>
      <c r="M21" s="19">
        <v>0</v>
      </c>
    </row>
    <row r="22" spans="1:13" s="14" customFormat="1" ht="38.25" customHeight="1">
      <c r="A22" s="69"/>
      <c r="B22" s="70"/>
      <c r="C22" s="70"/>
      <c r="D22" s="70"/>
      <c r="E22" s="70"/>
      <c r="F22" s="8" t="s">
        <v>55</v>
      </c>
      <c r="G22" s="25">
        <v>43831</v>
      </c>
      <c r="H22" s="25">
        <v>43983</v>
      </c>
      <c r="I22" s="9" t="s">
        <v>38</v>
      </c>
      <c r="J22" s="16">
        <v>0.05</v>
      </c>
      <c r="K22" s="66"/>
      <c r="L22" s="66"/>
      <c r="M22" s="19"/>
    </row>
    <row r="23" spans="1:13" s="14" customFormat="1" ht="33.75" customHeight="1">
      <c r="A23" s="69"/>
      <c r="B23" s="70"/>
      <c r="C23" s="70"/>
      <c r="D23" s="70"/>
      <c r="E23" s="70"/>
      <c r="F23" s="8" t="s">
        <v>56</v>
      </c>
      <c r="G23" s="25">
        <v>43831</v>
      </c>
      <c r="H23" s="25">
        <v>43983</v>
      </c>
      <c r="I23" s="9" t="s">
        <v>50</v>
      </c>
      <c r="J23" s="16">
        <v>0.05</v>
      </c>
      <c r="K23" s="66"/>
      <c r="L23" s="66"/>
      <c r="M23" s="19"/>
    </row>
    <row r="24" spans="1:13" s="14" customFormat="1" ht="36.75" customHeight="1">
      <c r="A24" s="69"/>
      <c r="B24" s="70"/>
      <c r="C24" s="70"/>
      <c r="D24" s="70"/>
      <c r="E24" s="70"/>
      <c r="F24" s="8" t="s">
        <v>46</v>
      </c>
      <c r="G24" s="25">
        <v>43831</v>
      </c>
      <c r="H24" s="25">
        <v>43983</v>
      </c>
      <c r="I24" s="9" t="s">
        <v>39</v>
      </c>
      <c r="J24" s="16">
        <v>0.05</v>
      </c>
      <c r="K24" s="66"/>
      <c r="L24" s="66"/>
      <c r="M24" s="19">
        <v>0</v>
      </c>
    </row>
    <row r="25" spans="1:13" s="14" customFormat="1" ht="34.5" customHeight="1">
      <c r="A25" s="69"/>
      <c r="B25" s="70"/>
      <c r="C25" s="70"/>
      <c r="D25" s="70"/>
      <c r="E25" s="70"/>
      <c r="F25" s="8"/>
      <c r="G25" s="25"/>
      <c r="H25" s="25"/>
      <c r="I25" s="9"/>
      <c r="J25" s="16"/>
      <c r="K25" s="66"/>
      <c r="L25" s="66"/>
      <c r="M25" s="19">
        <v>0</v>
      </c>
    </row>
    <row r="26" spans="1:13" s="14" customFormat="1" ht="20.25" customHeight="1">
      <c r="A26" s="27"/>
      <c r="B26" s="26"/>
      <c r="C26" s="26"/>
      <c r="D26" s="26"/>
      <c r="E26" s="26"/>
      <c r="F26" s="21"/>
      <c r="G26" s="15"/>
      <c r="H26" s="15"/>
      <c r="I26" s="9"/>
      <c r="J26" s="16"/>
      <c r="K26" s="67"/>
      <c r="L26" s="67"/>
      <c r="M26" s="22"/>
    </row>
    <row r="27" spans="1:15" s="17" customFormat="1" ht="26.25" customHeight="1" thickBot="1">
      <c r="A27" s="28" t="s">
        <v>4</v>
      </c>
      <c r="B27" s="29"/>
      <c r="C27" s="29"/>
      <c r="D27" s="29"/>
      <c r="E27" s="29"/>
      <c r="F27" s="30"/>
      <c r="G27" s="29"/>
      <c r="H27" s="29"/>
      <c r="I27" s="31"/>
      <c r="J27" s="34">
        <f>SUM(J14:J26)</f>
        <v>1.0000000000000004</v>
      </c>
      <c r="K27" s="32"/>
      <c r="L27" s="32"/>
      <c r="M27" s="33">
        <f>SUM(M14:M26)</f>
        <v>0</v>
      </c>
      <c r="N27" s="14"/>
      <c r="O27" s="14"/>
    </row>
    <row r="28" spans="13:15" s="17" customFormat="1" ht="21" customHeight="1">
      <c r="M28" s="18"/>
      <c r="N28" s="14"/>
      <c r="O28" s="14"/>
    </row>
    <row r="29" spans="1:13" s="7" customFormat="1" ht="17.25">
      <c r="A29" s="7" t="s">
        <v>7</v>
      </c>
      <c r="F29" s="1"/>
      <c r="G29" s="7" t="s">
        <v>17</v>
      </c>
      <c r="M29" s="7" t="s">
        <v>14</v>
      </c>
    </row>
    <row r="30" spans="1:13" s="3" customFormat="1" ht="12.75" customHeight="1">
      <c r="A30" s="10"/>
      <c r="B30" s="10"/>
      <c r="C30" s="10"/>
      <c r="D30" s="10"/>
      <c r="E30" s="10"/>
      <c r="F30" s="11"/>
      <c r="G30" s="12"/>
      <c r="H30" s="12"/>
      <c r="I30" s="10"/>
      <c r="J30" s="13"/>
      <c r="K30" s="10"/>
      <c r="L30" s="10"/>
      <c r="M30" s="12"/>
    </row>
    <row r="32" ht="15">
      <c r="A32" s="1" t="s">
        <v>57</v>
      </c>
    </row>
  </sheetData>
  <sheetProtection password="B08E" sheet="1"/>
  <mergeCells count="34">
    <mergeCell ref="K14:K26"/>
    <mergeCell ref="L14:L26"/>
    <mergeCell ref="A14:A25"/>
    <mergeCell ref="B14:B25"/>
    <mergeCell ref="C14:C25"/>
    <mergeCell ref="G7:M7"/>
    <mergeCell ref="A12:F12"/>
    <mergeCell ref="D14:D25"/>
    <mergeCell ref="E14:E25"/>
    <mergeCell ref="I12:I13"/>
    <mergeCell ref="G4:H4"/>
    <mergeCell ref="G12:H12"/>
    <mergeCell ref="M12:M13"/>
    <mergeCell ref="A1:M1"/>
    <mergeCell ref="A2:M2"/>
    <mergeCell ref="A3:F3"/>
    <mergeCell ref="A4:F4"/>
    <mergeCell ref="G6:M6"/>
    <mergeCell ref="A6:F6"/>
    <mergeCell ref="A7:F7"/>
    <mergeCell ref="A8:F8"/>
    <mergeCell ref="J12:J13"/>
    <mergeCell ref="L3:M3"/>
    <mergeCell ref="L4:M4"/>
    <mergeCell ref="I3:K3"/>
    <mergeCell ref="I4:K4"/>
    <mergeCell ref="G9:M9"/>
    <mergeCell ref="G3:H3"/>
    <mergeCell ref="K12:K13"/>
    <mergeCell ref="L12:L13"/>
    <mergeCell ref="A9:F9"/>
    <mergeCell ref="A10:F10"/>
    <mergeCell ref="G10:M10"/>
    <mergeCell ref="G8:M8"/>
  </mergeCells>
  <printOptions horizontalCentered="1" verticalCentered="1"/>
  <pageMargins left="1.2" right="0.7" top="0.75" bottom="0.75" header="0.3" footer="0.3"/>
  <pageSetup horizontalDpi="600" verticalDpi="600" orientation="landscape" paperSize="5" scale="60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de Comercio del 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IUCMC</cp:lastModifiedBy>
  <cp:lastPrinted>2019-03-28T16:25:59Z</cp:lastPrinted>
  <dcterms:created xsi:type="dcterms:W3CDTF">2007-11-12T14:41:16Z</dcterms:created>
  <dcterms:modified xsi:type="dcterms:W3CDTF">2020-01-30T21:51:05Z</dcterms:modified>
  <cp:category/>
  <cp:version/>
  <cp:contentType/>
  <cp:contentStatus/>
</cp:coreProperties>
</file>