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INFRAESTRUCTURA TECNOLOGICA" sheetId="1" r:id="rId1"/>
    <sheet name="poa2019" sheetId="2" r:id="rId2"/>
  </sheets>
  <definedNames>
    <definedName name="OLE_LINK1" localSheetId="1">'poa2019'!#REF!</definedName>
  </definedNames>
  <calcPr fullCalcOnLoad="1"/>
</workbook>
</file>

<file path=xl/sharedStrings.xml><?xml version="1.0" encoding="utf-8"?>
<sst xmlns="http://schemas.openxmlformats.org/spreadsheetml/2006/main" count="153" uniqueCount="114">
  <si>
    <t>CARGO:</t>
  </si>
  <si>
    <t>RESPONSABLE:</t>
  </si>
  <si>
    <t>ACTIVIDAD</t>
  </si>
  <si>
    <t>CRONOGRAMA PROPUESTO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</si>
  <si>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</si>
  <si>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</si>
  <si>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</si>
  <si>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</si>
  <si>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</si>
  <si>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</si>
  <si>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</si>
  <si>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</si>
  <si>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</si>
  <si>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 EJECUCIÓN (CARGO)</t>
  </si>
  <si>
    <t>TOTAL</t>
  </si>
  <si>
    <t>PROCESO:</t>
  </si>
  <si>
    <t>POLITICA INSTITUCIONAL RELACIONADA</t>
  </si>
  <si>
    <t>FIRMA DEL RESPONSABLE</t>
  </si>
  <si>
    <t>Proceso: Planeación Estratégica
Subproceso: Planeación y Mejora Continua</t>
  </si>
  <si>
    <t>Código</t>
  </si>
  <si>
    <t>Versión</t>
  </si>
  <si>
    <t>300.03.02.01.01.02.R.01</t>
  </si>
  <si>
    <t>Responsable ejecución</t>
  </si>
  <si>
    <t>Responsable seguimiento</t>
  </si>
  <si>
    <t>PRESUPUESTO DE INGRESOS</t>
  </si>
  <si>
    <t>PRESUPUESTO DE GASTOS</t>
  </si>
  <si>
    <t>Emisión</t>
  </si>
  <si>
    <t>OBSERVACIÓN</t>
  </si>
  <si>
    <t>OBJETIVO(s) ESTRATEGICO INSTITUCIONAL RELACIONADO:</t>
  </si>
  <si>
    <t>PROGRAMA:</t>
  </si>
  <si>
    <t>PROYECTO:</t>
  </si>
  <si>
    <t>ESTRATEGIA INSTITUCIONAL RELACIONADA:</t>
  </si>
  <si>
    <t>EJE TEMATICO RELACIONADO:</t>
  </si>
  <si>
    <t xml:space="preserve">INDICADOR1 DE GESTIÓN </t>
  </si>
  <si>
    <t>FIRMA RECTOR</t>
  </si>
  <si>
    <t>PESO DE LA ACTIVIDAD</t>
  </si>
  <si>
    <t>PRODUCTO DE LA ACTIVIDAD</t>
  </si>
  <si>
    <t>FIRMA JEFE INMEDIATO</t>
  </si>
  <si>
    <t>Página</t>
  </si>
  <si>
    <t>COMUNICACIONES Y TIC</t>
  </si>
  <si>
    <t>MILDRED CAICEDO CUCHIMBA</t>
  </si>
  <si>
    <t>ASESORA TIC</t>
  </si>
  <si>
    <t>POLÍTICA PARA LA MODERNIZACIÓN INSTITUCIONAL</t>
  </si>
  <si>
    <t>INFRAESTRUCTURA TECNOLOGICA</t>
  </si>
  <si>
    <t>CUMPLIMIENTO CON EL PLAN RECTORAL 2016 - 2020 EN INNOVACIÓN TECNOLÓGICA</t>
  </si>
  <si>
    <t>META 1 DEL OBJETIVO:</t>
  </si>
  <si>
    <t>EJE ESTRATEGICO</t>
  </si>
  <si>
    <t>Garantizar la infraestructura tecnologica de la institucion que logre la eficaz y oportuna prestacion del servicio en todos los procesos misionales, estrategicos, de apoyo, en sus areas de redes, desarrollo tecnologico, medios educativos, mantenimiento y seguridad de la información.</t>
  </si>
  <si>
    <t>Diagnosticar y diseñar un plan de desarrollo tecnologico que garantice el soporte y la prestación del servicio, incluyendo los riesgos de seguridad física, del entorno y de la información y la proyección del crecimiento institucional.</t>
  </si>
  <si>
    <t>&gt;=70% de estrategias cumplidas según el plan tecnologico aprobado</t>
  </si>
  <si>
    <t>No. de estrategias cumplidas/total de estrategias proyectadas para garantizar la prestacion del servicio y la seguridad de la información</t>
  </si>
  <si>
    <t>PLAN OPERATIVO ANUAL
AÑO 2018</t>
  </si>
  <si>
    <r>
      <rPr>
        <b/>
        <sz val="10"/>
        <rFont val="Futura Bk"/>
        <family val="2"/>
      </rPr>
      <t xml:space="preserve">1 </t>
    </r>
    <r>
      <rPr>
        <sz val="10"/>
        <rFont val="Futura Bk"/>
        <family val="2"/>
      </rPr>
      <t>. Actualización y socialización ante la comunidad académica del portafolio de servicios del área TIC, subproceso de gestión de recursos tecnológicos, con el fin de dar a conocer las actividades, herramientas tecnológicas, equipos de  cómputo, audiovisuales y de videoconferencia con los que cuenta la institución, los horarios de atención, las diferentes líneas de acción (desarrollo de software, soporte y mantenimiento, seguridad informática, medios educativos, redes y servicios telemáticos) y el talento humano calificado para la atención y soporte al personal administrativo y académico de la IUCMC.</t>
    </r>
  </si>
  <si>
    <r>
      <rPr>
        <b/>
        <sz val="10"/>
        <rFont val="Futura Bk"/>
        <family val="2"/>
      </rPr>
      <t xml:space="preserve">3.  </t>
    </r>
    <r>
      <rPr>
        <sz val="10"/>
        <rFont val="Futura Bk"/>
        <family val="2"/>
      </rPr>
      <t>Gestionar un canal de interconexión (datos), como plan de contingencia al canal existente.  - Identificar la tecnología y equipos necesarios para realizar la interconexión entre las sedes Bicentenario, Casa Obando y Encarnación</t>
    </r>
  </si>
  <si>
    <r>
      <rPr>
        <b/>
        <sz val="10"/>
        <rFont val="Futura Bk"/>
        <family val="2"/>
      </rPr>
      <t>4.</t>
    </r>
    <r>
      <rPr>
        <sz val="10"/>
        <rFont val="Futura Bk"/>
        <family val="2"/>
      </rPr>
      <t xml:space="preserve">  Plan de mantenimiento y soporte a incidencias de infraestructura voz, datos y eléctrica, parque informático institucional y equipos de uso audiovisual, el plan debe contemplarse como una acción de mejora continua con el fin de mantener toda la infraestructura operativa  en un grado de disponibilidad aceptable.</t>
    </r>
  </si>
  <si>
    <r>
      <rPr>
        <b/>
        <sz val="10"/>
        <rFont val="Futura Bk"/>
        <family val="2"/>
      </rPr>
      <t xml:space="preserve">6. </t>
    </r>
    <r>
      <rPr>
        <sz val="10"/>
        <rFont val="Futura Bk"/>
        <family val="2"/>
      </rPr>
      <t xml:space="preserve"> Dar continuidad al proyecto de transición de servicios críticos a servidores tipo VPS en la nube, con el fin de garantizar la disponibilidad y estabilidad en el 99% o más, para el uso,  acondicionamiento de actividades y servicios soportados en la plataforma Moodle, en el sitio web institucional, aplicativos y sistemas de información institucionales, así como plan de contingencia para el sistema de información académico y de gestión (SGI, SITH) además de sistemas de información relacionados al proceso académico, admisiones y labor docente y </t>
    </r>
  </si>
  <si>
    <r>
      <rPr>
        <b/>
        <sz val="10"/>
        <rFont val="Futura Bk"/>
        <family val="2"/>
      </rPr>
      <t xml:space="preserve">7.  </t>
    </r>
    <r>
      <rPr>
        <sz val="10"/>
        <rFont val="Futura Bk"/>
        <family val="2"/>
      </rPr>
      <t>Gestión del proyecto de ubicación de zonas eléctricas a base de energías renovables en la  IUCMC, segunda fase  sede Casa Obando y Encarnación.</t>
    </r>
  </si>
  <si>
    <t>Portafolio actualizado y socialilzado.</t>
  </si>
  <si>
    <t>Canal alterno en funcionamiento.</t>
  </si>
  <si>
    <t>Contratación para mantenimientos: 
. Aires acondicionado,ups,plantas electicas.
. Lamparas de emergencia,impresoras, plotter y cortadora CEU. 
. Ascensor.
. Cronograma mantenimientos equipos institucion</t>
  </si>
  <si>
    <r>
      <rPr>
        <b/>
        <sz val="10"/>
        <rFont val="Futura Bk"/>
        <family val="2"/>
      </rPr>
      <t xml:space="preserve">5.  </t>
    </r>
    <r>
      <rPr>
        <sz val="10"/>
        <rFont val="Futura Bk"/>
        <family val="2"/>
      </rPr>
      <t xml:space="preserve">Identificación y selección de la tecnología necesaria que cumpla las expectativas de conectividad, procesamiento de datos, network, almacenamiento, equipos de cómputo, aplicativos y software requerido para la labor académica, sistemas y equipos de contingencia, cableado estructurado (Voz, Datos y Eléctrico), basado en la normatividad vigente </t>
    </r>
    <r>
      <rPr>
        <b/>
        <sz val="10"/>
        <rFont val="Futura Bk"/>
        <family val="2"/>
      </rPr>
      <t xml:space="preserve">para sede norte </t>
    </r>
    <r>
      <rPr>
        <sz val="10"/>
        <rFont val="Futura Bk"/>
        <family val="2"/>
      </rPr>
      <t>de la Institución Universitaria Colegio Mayor del Cauca.                                                        - Reuniones con la Facultad de Arte, para la identificación de las necesidades, las zonas, el modelo para llevar a cabo el diseño y los requerimientos tecnológicos mínimos.
- Verificar los diseños eléctricos, voz y datos, así como los sitios específicos y ubicaciones para centros de cableado por piso, backbones, centro de datos, planta eléctrica así como UPS.</t>
    </r>
  </si>
  <si>
    <t>Realizar infome y solicitud de necesidades para conectividad y puesta en marcha de servicios TI en Sede Norte.</t>
  </si>
  <si>
    <t>Contrato de servicio VPS-</t>
  </si>
  <si>
    <t>4 puntos de carga a base de energia renovable - 1 por sede.</t>
  </si>
  <si>
    <t xml:space="preserve">Gestionar la adición con la empresa actual los controles para los centro de datos. </t>
  </si>
  <si>
    <r>
      <rPr>
        <b/>
        <sz val="10"/>
        <rFont val="Futura Bk"/>
        <family val="2"/>
      </rPr>
      <t xml:space="preserve">8.  </t>
    </r>
    <r>
      <rPr>
        <sz val="10"/>
        <rFont val="Futura Bk"/>
        <family val="2"/>
      </rPr>
      <t>Segunda fase del proyecto de validación de usuarios en plataformas y sistemas de información institucionales (autenticación unificada), en uno de los sistema de información institucional de alta concurrencia: SGI</t>
    </r>
  </si>
  <si>
    <t>Autenticación en el SGI usando el correo institucional.</t>
  </si>
  <si>
    <t>Propuesta de elementos con instalación y configuración para canal de interconexión propio.</t>
  </si>
  <si>
    <r>
      <rPr>
        <b/>
        <sz val="10"/>
        <rFont val="Futura Bk"/>
        <family val="2"/>
      </rPr>
      <t>9</t>
    </r>
    <r>
      <rPr>
        <sz val="10"/>
        <rFont val="Futura Bk"/>
        <family val="2"/>
      </rPr>
      <t>. Primera fase: Diagnóstico del proyecto a base de energías renovables en el sistema de luminaria de la sede Bicentenario de la IUCMC, como aporte al sistema de gestión ambiental</t>
    </r>
  </si>
  <si>
    <t>Diagnostico para implementaciçon luminarias con paneles solares en sede norte</t>
  </si>
  <si>
    <t>Asesor TIC</t>
  </si>
  <si>
    <t>Asesor Tic</t>
  </si>
  <si>
    <r>
      <rPr>
        <b/>
        <sz val="10"/>
        <rFont val="Futura Bk"/>
        <family val="2"/>
      </rPr>
      <t xml:space="preserve">2. </t>
    </r>
    <r>
      <rPr>
        <sz val="10"/>
        <rFont val="Futura Bk"/>
        <family val="2"/>
      </rPr>
      <t xml:space="preserve"> Mantenimiento y seguimiento a canal secundario de internet para lograr un alto grado de disponibilidad de acceso a internet. El canal alterno  a contratar debe tener una tecnología, un proveedor y un medio de conectividad diferente al canal principal (F.O.), preferiblemente por radio enlace punto a punto de tipo empresarial, dispositivos de radio enlace compatibles con puertos Gigabit Ethernet (Punto de acceso),  Disponibilidad del 97%, Pérdida de paquetes del 0.3%, Latencia de 90ms. Capacidad IP del canal alterno a contratar (Mbps) Reuso1:4, (50 Mbps Download – 20 Mbps Upload).</t>
    </r>
  </si>
  <si>
    <t>Asesor TIC - T.A.
Red Datos</t>
  </si>
  <si>
    <t>Asesor TIC
T.A. Red Datos</t>
  </si>
  <si>
    <t>Asesor Tic
Contratistas Internos y Externos</t>
  </si>
  <si>
    <t>Asesor Tic
Decano Fac. Arte</t>
  </si>
  <si>
    <t>Asesor Tic
T.A. Red Datos
T.A. SIAG
Contratista Externo</t>
  </si>
  <si>
    <t>Asesor Tic
Contratista Eléctrico</t>
  </si>
  <si>
    <t>Asesor TIC
T.A. Red de Datos</t>
  </si>
  <si>
    <t>Asesor Tic
Contratistas Externo</t>
  </si>
  <si>
    <r>
      <rPr>
        <b/>
        <sz val="10"/>
        <rFont val="Futura Bk"/>
        <family val="2"/>
      </rPr>
      <t>10</t>
    </r>
    <r>
      <rPr>
        <sz val="10"/>
        <rFont val="Futura Bk"/>
        <family val="2"/>
      </rPr>
      <t>.  Gestionar la actualización tecnológica del sistema de videovigilancia institucional, esto debido a la obsolecencia y fallas presentadas en el actual sistema ya que cumplío su ciclo de vida</t>
    </r>
  </si>
  <si>
    <r>
      <rPr>
        <b/>
        <sz val="10"/>
        <rFont val="Futura Bk"/>
        <family val="2"/>
      </rPr>
      <t>11.</t>
    </r>
    <r>
      <rPr>
        <sz val="10"/>
        <rFont val="Futura Bk"/>
        <family val="2"/>
      </rPr>
      <t xml:space="preserve"> Implementación de un sistema de control de acceso físico a los centros de datos institucionales, como aplicación de la primera fase del proyecto.</t>
    </r>
  </si>
  <si>
    <t>Instalacion y configuracion de equipos.</t>
  </si>
  <si>
    <t>PLAN OPERATIVO ANUAL
AÑO 2019</t>
  </si>
  <si>
    <t>DIMENSIÓN MIPG</t>
  </si>
  <si>
    <t>PRESUPUESTO</t>
  </si>
  <si>
    <t>FECHA DE INICIO</t>
  </si>
  <si>
    <t>FECHA DE FINALIZACIÓN</t>
  </si>
  <si>
    <t>INDICADOR</t>
  </si>
  <si>
    <t>META</t>
  </si>
  <si>
    <t>PROGRAMA</t>
  </si>
  <si>
    <t>PROYECTO</t>
  </si>
  <si>
    <t>Objetivo Estratégico o de Calidad</t>
  </si>
  <si>
    <t>Estrategia</t>
  </si>
  <si>
    <t>PDI 2016-2020</t>
  </si>
  <si>
    <t>Adquisicioón de Bienes y Servicios</t>
  </si>
  <si>
    <t>Maria Lorena Restrepo Balcazar</t>
  </si>
  <si>
    <t>Secretaria General</t>
  </si>
  <si>
    <t>Gestión Organizacional</t>
  </si>
  <si>
    <t>Gestion de valores con resultado</t>
  </si>
  <si>
    <t xml:space="preserve"> Planear y gestionar recursos financieros para la adecuación física y construcción de nuevas áreas en la nueva sede de la Institución, de esta manera garantizar los fondos y el alcance de los mismos.</t>
  </si>
  <si>
    <t>Diseñar e implementar un programa institucional arquitectónico, donde se tracen  directrices y lineamientos necesarios para mantener y mejorar la infraestructura física actual, la construcción de nuevas áreas, proyección de infraestructura física futura y la administración eficiente de espacios físicos</t>
  </si>
  <si>
    <t>Gestión de Infraestructura</t>
  </si>
  <si>
    <t>&gt;=70 % de ejecución plan de mantenimiento infraestructura actual.</t>
  </si>
  <si>
    <t>No. de actividades ejecutadas /total de actividades planificadas *100</t>
  </si>
  <si>
    <r>
      <t xml:space="preserve">
</t>
    </r>
    <r>
      <rPr>
        <sz val="10"/>
        <color indexed="10"/>
        <rFont val="Futura Bk"/>
        <family val="2"/>
      </rPr>
      <t>Fuente: Riesgo</t>
    </r>
    <r>
      <rPr>
        <sz val="10"/>
        <rFont val="Futura Bk"/>
        <family val="2"/>
      </rPr>
      <t xml:space="preserve">
1.. </t>
    </r>
    <r>
      <rPr>
        <sz val="10"/>
        <color indexed="10"/>
        <rFont val="Futura Bk"/>
        <family val="2"/>
      </rPr>
      <t>Articulación de los POA con el formato de solicitud de bienes y servicios.</t>
    </r>
    <r>
      <rPr>
        <sz val="10"/>
        <rFont val="Futura Bk"/>
        <family val="2"/>
      </rPr>
      <t xml:space="preserve">
2. Seguimiento al cumplimiento del Plan Anual de adquisiciones.
3. Capacitación   a supervisores de contratos
4.  Verificación cumplimiento de especificaciones en los estudios de necesidad.</t>
    </r>
  </si>
  <si>
    <r>
      <rPr>
        <sz val="10"/>
        <color indexed="10"/>
        <rFont val="Futura Bk"/>
        <family val="2"/>
      </rPr>
      <t>Fuente riesgo</t>
    </r>
    <r>
      <rPr>
        <sz val="10"/>
        <rFont val="Futura Bk"/>
        <family val="2"/>
      </rPr>
      <t xml:space="preserve">
1. Actualización del plan de mantenimiento de infraestructura
2. Seguimiento en la ejecución del Plan de mantenimiento.
3. Identificaciones de recursos necesarios para la implentación del plan</t>
    </r>
  </si>
  <si>
    <t>Enero 2019</t>
  </si>
  <si>
    <t>Diciembre 2019</t>
  </si>
  <si>
    <t>Fuente: Gestión del proceso
ejecucion de la contratación Institucional de acuerdo al Plan Anual de Adquisicones</t>
  </si>
  <si>
    <t>Informe seguimientos</t>
  </si>
  <si>
    <t>plan de mantenimiento
Indicador</t>
  </si>
  <si>
    <t>Informe contratación - PAA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</si>
</sst>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$-240A]\ #,##0"/>
    <numFmt numFmtId="199" formatCode="&quot;$&quot;\ #,##0"/>
    <numFmt numFmtId="200" formatCode="_ * #,##0_ ;_ * \-#,##0_ ;_ * &quot;-&quot;??_ ;_ @_ "/>
    <numFmt numFmtId="201" formatCode="_ &quot;$&quot;\ * #,##0.0_ ;_ &quot;$&quot;\ * \-#,##0.0_ ;_ &quot;$&quot;\ * &quot;-&quot;??_ ;_ @_ "/>
    <numFmt numFmtId="202" formatCode="_ &quot;$&quot;\ * #,##0_ ;_ &quot;$&quot;\ * \-#,##0_ ;_ &quot;$&quot;\ * &quot;-&quot;??_ ;_ @_ "/>
    <numFmt numFmtId="203" formatCode="0.0"/>
    <numFmt numFmtId="204" formatCode="_ &quot;$&quot;\ * #,##0.000_ ;_ &quot;$&quot;\ * \-#,##0.000_ ;_ &quot;$&quot;\ * &quot;-&quot;??_ ;_ @_ "/>
    <numFmt numFmtId="205" formatCode="0.0%"/>
    <numFmt numFmtId="206" formatCode="#,##0.00_ ;\-#,##0.00\ "/>
    <numFmt numFmtId="207" formatCode="#,##0.0_ ;\-#,##0.0\ "/>
    <numFmt numFmtId="208" formatCode="#,##0_ ;\-#,##0\ "/>
    <numFmt numFmtId="209" formatCode="0.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utura Bk"/>
      <family val="2"/>
    </font>
    <font>
      <b/>
      <sz val="10"/>
      <name val="Futura Bk"/>
      <family val="2"/>
    </font>
    <font>
      <sz val="10"/>
      <color indexed="9"/>
      <name val="Futura Bk"/>
      <family val="2"/>
    </font>
    <font>
      <sz val="10"/>
      <color indexed="10"/>
      <name val="Futura Bk"/>
      <family val="2"/>
    </font>
    <font>
      <b/>
      <sz val="9"/>
      <name val="Futura Bk"/>
      <family val="2"/>
    </font>
    <font>
      <b/>
      <sz val="8"/>
      <name val="Futura Bk"/>
      <family val="2"/>
    </font>
    <font>
      <b/>
      <sz val="12"/>
      <name val="Futura Bk"/>
      <family val="2"/>
    </font>
    <font>
      <sz val="12"/>
      <name val="Futura Bk"/>
      <family val="2"/>
    </font>
    <font>
      <sz val="9"/>
      <name val="Futura B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Futura B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Futura Bk"/>
      <family val="2"/>
    </font>
    <font>
      <sz val="10"/>
      <color rgb="FFFF0000"/>
      <name val="Futura B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32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5" xfId="0" applyFont="1" applyFill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7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8" xfId="56" applyNumberFormat="1" applyFont="1" applyFill="1" applyBorder="1" applyAlignment="1">
      <alignment vertical="center" wrapText="1"/>
      <protection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48" fillId="33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192" fontId="8" fillId="0" borderId="0" xfId="5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20" xfId="51" applyNumberFormat="1" applyFont="1" applyFill="1" applyBorder="1" applyAlignment="1">
      <alignment/>
    </xf>
    <xf numFmtId="1" fontId="4" fillId="0" borderId="29" xfId="58" applyNumberFormat="1" applyFont="1" applyBorder="1" applyAlignment="1">
      <alignment horizontal="right" indent="1"/>
    </xf>
    <xf numFmtId="0" fontId="3" fillId="0" borderId="21" xfId="0" applyFont="1" applyBorder="1" applyAlignment="1">
      <alignment wrapText="1"/>
    </xf>
    <xf numFmtId="0" fontId="5" fillId="0" borderId="3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08" fontId="4" fillId="0" borderId="16" xfId="51" applyNumberFormat="1" applyFont="1" applyBorder="1" applyAlignment="1">
      <alignment horizontal="right"/>
    </xf>
    <xf numFmtId="208" fontId="4" fillId="0" borderId="30" xfId="51" applyNumberFormat="1" applyFont="1" applyBorder="1" applyAlignment="1">
      <alignment horizontal="right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37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34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14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4" fillId="0" borderId="41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3" fillId="32" borderId="43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3" fillId="32" borderId="39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5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3" fillId="32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4" fontId="3" fillId="0" borderId="40" xfId="0" applyNumberFormat="1" applyFont="1" applyBorder="1" applyAlignment="1">
      <alignment horizontal="center"/>
    </xf>
    <xf numFmtId="14" fontId="3" fillId="0" borderId="39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zoomScale="87" zoomScaleNormal="87" zoomScalePageLayoutView="0" workbookViewId="0" topLeftCell="A25">
      <selection activeCell="AB37" sqref="AB37"/>
    </sheetView>
  </sheetViews>
  <sheetFormatPr defaultColWidth="11.421875" defaultRowHeight="12.75"/>
  <cols>
    <col min="1" max="1" width="62.00390625" style="1" customWidth="1"/>
    <col min="2" max="51" width="1.7109375" style="1" customWidth="1"/>
    <col min="52" max="52" width="17.7109375" style="1" customWidth="1"/>
    <col min="53" max="53" width="19.140625" style="1" customWidth="1"/>
    <col min="54" max="54" width="19.7109375" style="6" customWidth="1"/>
    <col min="55" max="55" width="24.7109375" style="6" customWidth="1"/>
    <col min="56" max="56" width="19.7109375" style="1" customWidth="1"/>
    <col min="57" max="57" width="17.57421875" style="3" customWidth="1"/>
    <col min="58" max="58" width="21.140625" style="3" customWidth="1"/>
    <col min="59" max="60" width="11.421875" style="3" customWidth="1"/>
    <col min="61" max="16384" width="11.421875" style="1" customWidth="1"/>
  </cols>
  <sheetData>
    <row r="1" spans="1:95" ht="53.25" customHeight="1">
      <c r="A1" s="131" t="s">
        <v>51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</row>
    <row r="2" spans="1:95" ht="48" customHeight="1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ht="17.25" customHeight="1">
      <c r="A3" s="95" t="s">
        <v>19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96"/>
      <c r="Q3" s="95" t="s">
        <v>20</v>
      </c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96"/>
      <c r="BB3" s="95" t="s">
        <v>26</v>
      </c>
      <c r="BC3" s="96"/>
      <c r="BD3" s="111" t="s">
        <v>38</v>
      </c>
      <c r="BE3" s="112"/>
      <c r="BF3" s="11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95" ht="15">
      <c r="A4" s="100" t="s">
        <v>21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98"/>
      <c r="Q4" s="100">
        <v>3</v>
      </c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98"/>
      <c r="BB4" s="97">
        <v>43055</v>
      </c>
      <c r="BC4" s="98"/>
      <c r="BD4" s="100">
        <v>1</v>
      </c>
      <c r="BE4" s="101"/>
      <c r="BF4" s="98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</row>
    <row r="5" spans="1:56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9"/>
      <c r="BC5" s="9"/>
      <c r="BD5" s="2"/>
    </row>
    <row r="6" spans="1:58" s="3" customFormat="1" ht="38.25" customHeight="1">
      <c r="A6" s="99" t="s">
        <v>15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R6" s="99" t="s">
        <v>39</v>
      </c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58" s="3" customFormat="1" ht="38.25" customHeight="1">
      <c r="A7" s="99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R7" s="99" t="s">
        <v>40</v>
      </c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8" spans="1:58" s="3" customFormat="1" ht="38.25" customHeight="1">
      <c r="A8" s="99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R8" s="99" t="s">
        <v>41</v>
      </c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</row>
    <row r="9" spans="1:58" s="3" customFormat="1" ht="38.25" customHeight="1">
      <c r="A9" s="99" t="s">
        <v>16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R9" s="99" t="s">
        <v>42</v>
      </c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</row>
    <row r="10" spans="1:256" s="3" customFormat="1" ht="38.25" customHeight="1">
      <c r="A10" s="105" t="s">
        <v>28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4"/>
      <c r="R10" s="99" t="s">
        <v>47</v>
      </c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3" customFormat="1" ht="38.25" customHeight="1">
      <c r="A11" s="99" t="s">
        <v>29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4"/>
      <c r="R11" s="99" t="s">
        <v>43</v>
      </c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3" customFormat="1" ht="38.25" customHeight="1">
      <c r="A12" s="99" t="s">
        <v>30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4"/>
      <c r="R12" s="99" t="s">
        <v>44</v>
      </c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3" customFormat="1" ht="38.25" customHeight="1">
      <c r="A13" s="128" t="s">
        <v>31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30"/>
      <c r="Q13" s="4"/>
      <c r="R13" s="99" t="s">
        <v>48</v>
      </c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3" customFormat="1" ht="38.25" customHeight="1">
      <c r="A14" s="99" t="s">
        <v>32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4"/>
      <c r="R14" s="99" t="s">
        <v>46</v>
      </c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3" customFormat="1" ht="38.25" customHeight="1">
      <c r="A15" s="99" t="s">
        <v>45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4"/>
      <c r="R15" s="99" t="s">
        <v>49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3" customFormat="1" ht="38.25" customHeight="1">
      <c r="A16" s="99" t="s">
        <v>33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4"/>
      <c r="R16" s="99" t="s">
        <v>50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56" ht="15.7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9"/>
      <c r="BC17" s="9"/>
      <c r="BD17" s="2"/>
    </row>
    <row r="18" spans="1:58" s="3" customFormat="1" ht="45" customHeight="1" thickBot="1">
      <c r="A18" s="109" t="s">
        <v>2</v>
      </c>
      <c r="B18" s="108" t="s">
        <v>3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26" t="s">
        <v>36</v>
      </c>
      <c r="BA18" s="122" t="s">
        <v>35</v>
      </c>
      <c r="BB18" s="122" t="s">
        <v>24</v>
      </c>
      <c r="BC18" s="124" t="s">
        <v>25</v>
      </c>
      <c r="BD18" s="102" t="s">
        <v>13</v>
      </c>
      <c r="BE18" s="103"/>
      <c r="BF18" s="120" t="s">
        <v>27</v>
      </c>
    </row>
    <row r="19" spans="1:58" s="3" customFormat="1" ht="34.5" customHeight="1" thickBot="1">
      <c r="A19" s="110"/>
      <c r="B19" s="115" t="s">
        <v>4</v>
      </c>
      <c r="C19" s="115"/>
      <c r="D19" s="115"/>
      <c r="E19" s="115"/>
      <c r="F19" s="117" t="s">
        <v>5</v>
      </c>
      <c r="G19" s="118"/>
      <c r="H19" s="118"/>
      <c r="I19" s="119"/>
      <c r="J19" s="114" t="s">
        <v>6</v>
      </c>
      <c r="K19" s="115"/>
      <c r="L19" s="115"/>
      <c r="M19" s="115"/>
      <c r="N19" s="114" t="s">
        <v>7</v>
      </c>
      <c r="O19" s="115"/>
      <c r="P19" s="115"/>
      <c r="Q19" s="116"/>
      <c r="R19" s="115" t="s">
        <v>6</v>
      </c>
      <c r="S19" s="115"/>
      <c r="T19" s="115"/>
      <c r="U19" s="115"/>
      <c r="V19" s="115"/>
      <c r="W19" s="114" t="s">
        <v>8</v>
      </c>
      <c r="X19" s="115"/>
      <c r="Y19" s="115"/>
      <c r="Z19" s="116"/>
      <c r="AA19" s="115" t="s">
        <v>8</v>
      </c>
      <c r="AB19" s="115"/>
      <c r="AC19" s="115"/>
      <c r="AD19" s="115"/>
      <c r="AE19" s="114" t="s">
        <v>7</v>
      </c>
      <c r="AF19" s="115"/>
      <c r="AG19" s="115"/>
      <c r="AH19" s="115"/>
      <c r="AI19" s="116"/>
      <c r="AJ19" s="115" t="s">
        <v>9</v>
      </c>
      <c r="AK19" s="115"/>
      <c r="AL19" s="115"/>
      <c r="AM19" s="115"/>
      <c r="AN19" s="114" t="s">
        <v>10</v>
      </c>
      <c r="AO19" s="115"/>
      <c r="AP19" s="115"/>
      <c r="AQ19" s="116"/>
      <c r="AR19" s="115" t="s">
        <v>11</v>
      </c>
      <c r="AS19" s="115"/>
      <c r="AT19" s="115"/>
      <c r="AU19" s="115"/>
      <c r="AV19" s="114" t="s">
        <v>12</v>
      </c>
      <c r="AW19" s="115"/>
      <c r="AX19" s="115"/>
      <c r="AY19" s="116"/>
      <c r="AZ19" s="127"/>
      <c r="BA19" s="123"/>
      <c r="BB19" s="123"/>
      <c r="BC19" s="125"/>
      <c r="BD19" s="17" t="s">
        <v>23</v>
      </c>
      <c r="BE19" s="10" t="s">
        <v>22</v>
      </c>
      <c r="BF19" s="121"/>
    </row>
    <row r="20" spans="1:58" ht="150" customHeight="1">
      <c r="A20" s="21" t="s">
        <v>52</v>
      </c>
      <c r="B20" s="22"/>
      <c r="C20" s="23"/>
      <c r="D20" s="24"/>
      <c r="E20" s="54"/>
      <c r="F20" s="56"/>
      <c r="G20" s="8"/>
      <c r="H20" s="8"/>
      <c r="I20" s="57"/>
      <c r="J20" s="22"/>
      <c r="K20" s="23"/>
      <c r="L20" s="23"/>
      <c r="M20" s="26"/>
      <c r="N20" s="32"/>
      <c r="O20" s="23"/>
      <c r="P20" s="23"/>
      <c r="Q20" s="33"/>
      <c r="R20" s="22"/>
      <c r="S20" s="23"/>
      <c r="T20" s="23"/>
      <c r="U20" s="23"/>
      <c r="V20" s="26"/>
      <c r="W20" s="32"/>
      <c r="X20" s="23"/>
      <c r="Y20" s="23"/>
      <c r="Z20" s="33"/>
      <c r="AA20" s="22"/>
      <c r="AB20" s="23"/>
      <c r="AC20" s="23"/>
      <c r="AD20" s="26"/>
      <c r="AE20" s="32"/>
      <c r="AF20" s="23"/>
      <c r="AG20" s="23"/>
      <c r="AH20" s="23"/>
      <c r="AI20" s="33"/>
      <c r="AJ20" s="22"/>
      <c r="AK20" s="22"/>
      <c r="AL20" s="23"/>
      <c r="AM20" s="26"/>
      <c r="AN20" s="32"/>
      <c r="AO20" s="23"/>
      <c r="AP20" s="23"/>
      <c r="AQ20" s="37"/>
      <c r="AR20" s="35"/>
      <c r="AS20" s="25"/>
      <c r="AT20" s="25"/>
      <c r="AU20" s="34"/>
      <c r="AV20" s="36"/>
      <c r="AW20" s="25"/>
      <c r="AX20" s="23"/>
      <c r="AY20" s="33"/>
      <c r="AZ20" s="27" t="s">
        <v>57</v>
      </c>
      <c r="BA20" s="73">
        <v>5</v>
      </c>
      <c r="BB20" s="28"/>
      <c r="BC20" s="29"/>
      <c r="BD20" s="30" t="s">
        <v>70</v>
      </c>
      <c r="BE20" s="31" t="s">
        <v>70</v>
      </c>
      <c r="BF20" s="29"/>
    </row>
    <row r="21" spans="1:58" ht="173.25" customHeight="1">
      <c r="A21" s="21" t="s">
        <v>72</v>
      </c>
      <c r="B21" s="22"/>
      <c r="C21" s="39"/>
      <c r="D21" s="24"/>
      <c r="E21" s="54"/>
      <c r="F21" s="61"/>
      <c r="G21" s="62"/>
      <c r="H21" s="62"/>
      <c r="I21" s="63"/>
      <c r="J21" s="41"/>
      <c r="K21" s="39"/>
      <c r="L21" s="39"/>
      <c r="M21" s="42"/>
      <c r="N21" s="38"/>
      <c r="O21" s="39"/>
      <c r="P21" s="39"/>
      <c r="Q21" s="40"/>
      <c r="R21" s="41"/>
      <c r="S21" s="39"/>
      <c r="T21" s="39"/>
      <c r="U21" s="39"/>
      <c r="V21" s="42"/>
      <c r="W21" s="38"/>
      <c r="X21" s="39"/>
      <c r="Y21" s="39"/>
      <c r="Z21" s="40"/>
      <c r="AA21" s="41"/>
      <c r="AB21" s="39"/>
      <c r="AC21" s="39"/>
      <c r="AD21" s="42"/>
      <c r="AE21" s="38"/>
      <c r="AF21" s="39"/>
      <c r="AG21" s="39"/>
      <c r="AH21" s="39"/>
      <c r="AI21" s="40"/>
      <c r="AJ21" s="41"/>
      <c r="AK21" s="41"/>
      <c r="AL21" s="39"/>
      <c r="AM21" s="42"/>
      <c r="AN21" s="38"/>
      <c r="AO21" s="39"/>
      <c r="AP21" s="39"/>
      <c r="AQ21" s="46"/>
      <c r="AR21" s="47"/>
      <c r="AS21" s="45"/>
      <c r="AT21" s="45"/>
      <c r="AU21" s="43"/>
      <c r="AV21" s="44"/>
      <c r="AW21" s="45"/>
      <c r="AX21" s="39"/>
      <c r="AY21" s="33"/>
      <c r="AZ21" s="27" t="s">
        <v>58</v>
      </c>
      <c r="BA21" s="73">
        <v>5</v>
      </c>
      <c r="BB21" s="28"/>
      <c r="BC21" s="29"/>
      <c r="BD21" s="30" t="s">
        <v>71</v>
      </c>
      <c r="BE21" s="31" t="s">
        <v>73</v>
      </c>
      <c r="BF21" s="29"/>
    </row>
    <row r="22" spans="1:58" ht="105">
      <c r="A22" s="21" t="s">
        <v>53</v>
      </c>
      <c r="B22" s="22"/>
      <c r="C22" s="23"/>
      <c r="D22" s="53"/>
      <c r="E22" s="55"/>
      <c r="F22" s="64"/>
      <c r="G22" s="65"/>
      <c r="H22" s="65"/>
      <c r="I22" s="66"/>
      <c r="J22" s="48"/>
      <c r="K22" s="49"/>
      <c r="L22" s="49"/>
      <c r="M22" s="50"/>
      <c r="N22" s="51"/>
      <c r="O22" s="49"/>
      <c r="P22" s="49"/>
      <c r="Q22" s="52"/>
      <c r="R22" s="48"/>
      <c r="S22" s="49"/>
      <c r="T22" s="49"/>
      <c r="U22" s="49"/>
      <c r="V22" s="50"/>
      <c r="W22" s="51"/>
      <c r="X22" s="49"/>
      <c r="Y22" s="49"/>
      <c r="Z22" s="52"/>
      <c r="AA22" s="48"/>
      <c r="AB22" s="49"/>
      <c r="AC22" s="39"/>
      <c r="AD22" s="42"/>
      <c r="AE22" s="38"/>
      <c r="AF22" s="39"/>
      <c r="AG22" s="39"/>
      <c r="AH22" s="39"/>
      <c r="AI22" s="40"/>
      <c r="AJ22" s="41"/>
      <c r="AK22" s="41"/>
      <c r="AL22" s="39"/>
      <c r="AM22" s="42"/>
      <c r="AN22" s="38"/>
      <c r="AO22" s="39"/>
      <c r="AP22" s="39"/>
      <c r="AQ22" s="46"/>
      <c r="AR22" s="47"/>
      <c r="AS22" s="45"/>
      <c r="AT22" s="45"/>
      <c r="AU22" s="43"/>
      <c r="AV22" s="44"/>
      <c r="AW22" s="45"/>
      <c r="AX22" s="39"/>
      <c r="AY22" s="40"/>
      <c r="AZ22" s="27" t="s">
        <v>67</v>
      </c>
      <c r="BA22" s="73">
        <v>10</v>
      </c>
      <c r="BB22" s="28"/>
      <c r="BC22" s="29"/>
      <c r="BD22" s="30" t="s">
        <v>71</v>
      </c>
      <c r="BE22" s="31" t="s">
        <v>74</v>
      </c>
      <c r="BF22" s="29"/>
    </row>
    <row r="23" spans="1:58" ht="148.5" customHeight="1">
      <c r="A23" s="21" t="s">
        <v>54</v>
      </c>
      <c r="B23" s="22"/>
      <c r="C23" s="39"/>
      <c r="D23" s="24"/>
      <c r="E23" s="54"/>
      <c r="F23" s="61"/>
      <c r="G23" s="62"/>
      <c r="H23" s="62"/>
      <c r="I23" s="63"/>
      <c r="J23" s="41"/>
      <c r="K23" s="39"/>
      <c r="L23" s="39"/>
      <c r="M23" s="42"/>
      <c r="N23" s="38"/>
      <c r="O23" s="39"/>
      <c r="P23" s="39"/>
      <c r="Q23" s="40"/>
      <c r="R23" s="41"/>
      <c r="S23" s="39"/>
      <c r="T23" s="39"/>
      <c r="U23" s="39"/>
      <c r="V23" s="42"/>
      <c r="W23" s="38"/>
      <c r="X23" s="39"/>
      <c r="Y23" s="39"/>
      <c r="Z23" s="40"/>
      <c r="AA23" s="41"/>
      <c r="AB23" s="39"/>
      <c r="AC23" s="39"/>
      <c r="AD23" s="42"/>
      <c r="AE23" s="38"/>
      <c r="AF23" s="39"/>
      <c r="AG23" s="39"/>
      <c r="AH23" s="39"/>
      <c r="AI23" s="40"/>
      <c r="AJ23" s="41"/>
      <c r="AK23" s="41"/>
      <c r="AL23" s="39"/>
      <c r="AM23" s="42"/>
      <c r="AN23" s="38"/>
      <c r="AO23" s="39"/>
      <c r="AP23" s="39"/>
      <c r="AQ23" s="46"/>
      <c r="AR23" s="47"/>
      <c r="AS23" s="45"/>
      <c r="AT23" s="45"/>
      <c r="AU23" s="43"/>
      <c r="AV23" s="44"/>
      <c r="AW23" s="45"/>
      <c r="AX23" s="39"/>
      <c r="AY23" s="40"/>
      <c r="AZ23" s="27" t="s">
        <v>59</v>
      </c>
      <c r="BA23" s="73">
        <v>35</v>
      </c>
      <c r="BB23" s="28"/>
      <c r="BC23" s="29"/>
      <c r="BD23" s="30" t="s">
        <v>71</v>
      </c>
      <c r="BE23" s="30" t="s">
        <v>75</v>
      </c>
      <c r="BF23" s="29"/>
    </row>
    <row r="24" spans="1:58" ht="199.5" customHeight="1">
      <c r="A24" s="21" t="s">
        <v>60</v>
      </c>
      <c r="B24" s="22"/>
      <c r="C24" s="23"/>
      <c r="D24" s="53"/>
      <c r="E24" s="55"/>
      <c r="F24" s="59"/>
      <c r="G24" s="58"/>
      <c r="H24" s="58"/>
      <c r="I24" s="60"/>
      <c r="J24" s="41"/>
      <c r="K24" s="39"/>
      <c r="L24" s="39"/>
      <c r="M24" s="42"/>
      <c r="N24" s="38"/>
      <c r="O24" s="39"/>
      <c r="P24" s="39"/>
      <c r="Q24" s="40"/>
      <c r="R24" s="41"/>
      <c r="S24" s="39"/>
      <c r="T24" s="39"/>
      <c r="U24" s="39"/>
      <c r="V24" s="42"/>
      <c r="W24" s="38"/>
      <c r="X24" s="39"/>
      <c r="Y24" s="39"/>
      <c r="Z24" s="40"/>
      <c r="AA24" s="41"/>
      <c r="AB24" s="39"/>
      <c r="AC24" s="39"/>
      <c r="AD24" s="42"/>
      <c r="AE24" s="38"/>
      <c r="AF24" s="39"/>
      <c r="AG24" s="39"/>
      <c r="AH24" s="39"/>
      <c r="AI24" s="40"/>
      <c r="AJ24" s="41"/>
      <c r="AK24" s="41"/>
      <c r="AL24" s="39"/>
      <c r="AM24" s="42"/>
      <c r="AN24" s="38"/>
      <c r="AO24" s="39"/>
      <c r="AP24" s="39"/>
      <c r="AQ24" s="46"/>
      <c r="AR24" s="47"/>
      <c r="AS24" s="45"/>
      <c r="AT24" s="45"/>
      <c r="AU24" s="43"/>
      <c r="AV24" s="44"/>
      <c r="AW24" s="45"/>
      <c r="AX24" s="39"/>
      <c r="AY24" s="40"/>
      <c r="AZ24" s="27" t="s">
        <v>61</v>
      </c>
      <c r="BA24" s="73">
        <v>10</v>
      </c>
      <c r="BB24" s="28"/>
      <c r="BC24" s="29"/>
      <c r="BD24" s="30" t="s">
        <v>71</v>
      </c>
      <c r="BE24" s="30" t="s">
        <v>76</v>
      </c>
      <c r="BF24" s="29"/>
    </row>
    <row r="25" spans="1:58" ht="56.25" customHeight="1">
      <c r="A25" s="21" t="s">
        <v>55</v>
      </c>
      <c r="B25" s="22"/>
      <c r="C25" s="23"/>
      <c r="D25" s="53"/>
      <c r="E25" s="55"/>
      <c r="F25" s="59"/>
      <c r="G25" s="58"/>
      <c r="H25" s="58"/>
      <c r="I25" s="60"/>
      <c r="J25" s="22"/>
      <c r="K25" s="23"/>
      <c r="L25" s="23"/>
      <c r="M25" s="26"/>
      <c r="N25" s="32"/>
      <c r="O25" s="23"/>
      <c r="P25" s="23"/>
      <c r="Q25" s="33"/>
      <c r="R25" s="22"/>
      <c r="S25" s="23"/>
      <c r="T25" s="23"/>
      <c r="U25" s="23"/>
      <c r="V25" s="26"/>
      <c r="W25" s="32"/>
      <c r="X25" s="23"/>
      <c r="Y25" s="23"/>
      <c r="Z25" s="33"/>
      <c r="AA25" s="41"/>
      <c r="AB25" s="39"/>
      <c r="AC25" s="39"/>
      <c r="AD25" s="42"/>
      <c r="AE25" s="38"/>
      <c r="AF25" s="39"/>
      <c r="AG25" s="39"/>
      <c r="AH25" s="39"/>
      <c r="AI25" s="40"/>
      <c r="AJ25" s="41"/>
      <c r="AK25" s="41"/>
      <c r="AL25" s="39"/>
      <c r="AM25" s="42"/>
      <c r="AN25" s="38"/>
      <c r="AO25" s="39"/>
      <c r="AP25" s="39"/>
      <c r="AQ25" s="46"/>
      <c r="AR25" s="47"/>
      <c r="AS25" s="45"/>
      <c r="AT25" s="45"/>
      <c r="AU25" s="43"/>
      <c r="AV25" s="44"/>
      <c r="AW25" s="45"/>
      <c r="AX25" s="39"/>
      <c r="AY25" s="40"/>
      <c r="AZ25" s="27" t="s">
        <v>62</v>
      </c>
      <c r="BA25" s="73">
        <v>5</v>
      </c>
      <c r="BB25" s="28"/>
      <c r="BC25" s="29"/>
      <c r="BD25" s="30" t="s">
        <v>71</v>
      </c>
      <c r="BE25" s="30" t="s">
        <v>77</v>
      </c>
      <c r="BF25" s="29"/>
    </row>
    <row r="26" spans="1:58" ht="56.25" customHeight="1">
      <c r="A26" s="21" t="s">
        <v>56</v>
      </c>
      <c r="B26" s="22"/>
      <c r="C26" s="23"/>
      <c r="D26" s="53"/>
      <c r="E26" s="55"/>
      <c r="F26" s="59"/>
      <c r="G26" s="58"/>
      <c r="H26" s="58"/>
      <c r="I26" s="60"/>
      <c r="J26" s="22"/>
      <c r="K26" s="23"/>
      <c r="L26" s="23"/>
      <c r="M26" s="26"/>
      <c r="N26" s="32"/>
      <c r="O26" s="23"/>
      <c r="P26" s="23"/>
      <c r="Q26" s="33"/>
      <c r="R26" s="22"/>
      <c r="S26" s="23"/>
      <c r="T26" s="23"/>
      <c r="U26" s="23"/>
      <c r="V26" s="26"/>
      <c r="W26" s="32"/>
      <c r="X26" s="23"/>
      <c r="Y26" s="23"/>
      <c r="Z26" s="33"/>
      <c r="AA26" s="41"/>
      <c r="AB26" s="39"/>
      <c r="AC26" s="39"/>
      <c r="AD26" s="42"/>
      <c r="AE26" s="38"/>
      <c r="AF26" s="39"/>
      <c r="AG26" s="39"/>
      <c r="AH26" s="39"/>
      <c r="AI26" s="40"/>
      <c r="AJ26" s="41"/>
      <c r="AK26" s="41"/>
      <c r="AL26" s="39"/>
      <c r="AM26" s="42"/>
      <c r="AN26" s="38"/>
      <c r="AO26" s="39"/>
      <c r="AP26" s="39"/>
      <c r="AQ26" s="46"/>
      <c r="AR26" s="47"/>
      <c r="AS26" s="45"/>
      <c r="AT26" s="45"/>
      <c r="AU26" s="43"/>
      <c r="AV26" s="44"/>
      <c r="AW26" s="45"/>
      <c r="AX26" s="39"/>
      <c r="AY26" s="40"/>
      <c r="AZ26" s="27" t="s">
        <v>63</v>
      </c>
      <c r="BA26" s="73">
        <v>5</v>
      </c>
      <c r="BB26" s="28"/>
      <c r="BC26" s="29"/>
      <c r="BD26" s="30" t="s">
        <v>71</v>
      </c>
      <c r="BE26" s="30" t="s">
        <v>78</v>
      </c>
      <c r="BF26" s="29"/>
    </row>
    <row r="27" spans="1:58" ht="56.25" customHeight="1">
      <c r="A27" s="21" t="s">
        <v>65</v>
      </c>
      <c r="B27" s="22"/>
      <c r="C27" s="23"/>
      <c r="D27" s="53"/>
      <c r="E27" s="55"/>
      <c r="F27" s="59"/>
      <c r="G27" s="58"/>
      <c r="H27" s="58"/>
      <c r="I27" s="60"/>
      <c r="J27" s="22"/>
      <c r="K27" s="23"/>
      <c r="L27" s="23"/>
      <c r="M27" s="26"/>
      <c r="N27" s="32"/>
      <c r="O27" s="23"/>
      <c r="P27" s="23"/>
      <c r="Q27" s="33"/>
      <c r="R27" s="22"/>
      <c r="S27" s="23"/>
      <c r="T27" s="23"/>
      <c r="U27" s="23"/>
      <c r="V27" s="26"/>
      <c r="W27" s="32"/>
      <c r="X27" s="23"/>
      <c r="Y27" s="23"/>
      <c r="Z27" s="33"/>
      <c r="AA27" s="41"/>
      <c r="AB27" s="39"/>
      <c r="AC27" s="39"/>
      <c r="AD27" s="42"/>
      <c r="AE27" s="38"/>
      <c r="AF27" s="39"/>
      <c r="AG27" s="39"/>
      <c r="AH27" s="39"/>
      <c r="AI27" s="40"/>
      <c r="AJ27" s="41"/>
      <c r="AK27" s="41"/>
      <c r="AL27" s="39"/>
      <c r="AM27" s="42"/>
      <c r="AN27" s="38"/>
      <c r="AO27" s="39"/>
      <c r="AP27" s="39"/>
      <c r="AQ27" s="46"/>
      <c r="AR27" s="47"/>
      <c r="AS27" s="45"/>
      <c r="AT27" s="45"/>
      <c r="AU27" s="43"/>
      <c r="AV27" s="44"/>
      <c r="AW27" s="45"/>
      <c r="AX27" s="39"/>
      <c r="AY27" s="40"/>
      <c r="AZ27" s="27" t="s">
        <v>66</v>
      </c>
      <c r="BA27" s="73">
        <v>5</v>
      </c>
      <c r="BB27" s="28"/>
      <c r="BC27" s="29"/>
      <c r="BD27" s="30" t="s">
        <v>71</v>
      </c>
      <c r="BE27" s="75" t="s">
        <v>79</v>
      </c>
      <c r="BF27" s="29"/>
    </row>
    <row r="28" spans="1:58" ht="56.25" customHeight="1">
      <c r="A28" s="21" t="s">
        <v>68</v>
      </c>
      <c r="B28" s="22"/>
      <c r="C28" s="23"/>
      <c r="D28" s="53"/>
      <c r="E28" s="55"/>
      <c r="F28" s="59"/>
      <c r="G28" s="58"/>
      <c r="H28" s="58"/>
      <c r="I28" s="60"/>
      <c r="J28" s="22"/>
      <c r="K28" s="23"/>
      <c r="L28" s="23"/>
      <c r="M28" s="26"/>
      <c r="N28" s="32"/>
      <c r="O28" s="23"/>
      <c r="P28" s="23"/>
      <c r="Q28" s="33"/>
      <c r="R28" s="22"/>
      <c r="S28" s="23"/>
      <c r="T28" s="23"/>
      <c r="U28" s="23"/>
      <c r="V28" s="26"/>
      <c r="W28" s="32"/>
      <c r="X28" s="23"/>
      <c r="Y28" s="23"/>
      <c r="Z28" s="33"/>
      <c r="AA28" s="41"/>
      <c r="AB28" s="39"/>
      <c r="AC28" s="39"/>
      <c r="AD28" s="42"/>
      <c r="AE28" s="38"/>
      <c r="AF28" s="39"/>
      <c r="AG28" s="39"/>
      <c r="AH28" s="39"/>
      <c r="AI28" s="40"/>
      <c r="AJ28" s="41"/>
      <c r="AK28" s="41"/>
      <c r="AL28" s="39"/>
      <c r="AM28" s="42"/>
      <c r="AN28" s="38"/>
      <c r="AO28" s="39"/>
      <c r="AP28" s="39"/>
      <c r="AQ28" s="46"/>
      <c r="AR28" s="47"/>
      <c r="AS28" s="45"/>
      <c r="AT28" s="45"/>
      <c r="AU28" s="43"/>
      <c r="AV28" s="44"/>
      <c r="AW28" s="45"/>
      <c r="AX28" s="39"/>
      <c r="AY28" s="40"/>
      <c r="AZ28" s="27" t="s">
        <v>69</v>
      </c>
      <c r="BA28" s="73">
        <v>10</v>
      </c>
      <c r="BB28" s="28"/>
      <c r="BC28" s="29"/>
      <c r="BD28" s="30" t="s">
        <v>71</v>
      </c>
      <c r="BE28" s="30" t="s">
        <v>78</v>
      </c>
      <c r="BF28" s="29"/>
    </row>
    <row r="29" spans="1:58" ht="56.25" customHeight="1">
      <c r="A29" s="21" t="s">
        <v>81</v>
      </c>
      <c r="B29" s="22"/>
      <c r="C29" s="23"/>
      <c r="D29" s="53"/>
      <c r="E29" s="55"/>
      <c r="F29" s="61"/>
      <c r="G29" s="62"/>
      <c r="H29" s="62"/>
      <c r="I29" s="63"/>
      <c r="J29" s="41"/>
      <c r="K29" s="39"/>
      <c r="L29" s="39"/>
      <c r="M29" s="42"/>
      <c r="N29" s="38"/>
      <c r="O29" s="39"/>
      <c r="P29" s="39"/>
      <c r="Q29" s="40"/>
      <c r="R29" s="41"/>
      <c r="S29" s="39"/>
      <c r="T29" s="39"/>
      <c r="U29" s="39"/>
      <c r="V29" s="42"/>
      <c r="W29" s="38"/>
      <c r="X29" s="39"/>
      <c r="Y29" s="39"/>
      <c r="Z29" s="40"/>
      <c r="AA29" s="41"/>
      <c r="AB29" s="39"/>
      <c r="AC29" s="39"/>
      <c r="AD29" s="42"/>
      <c r="AE29" s="38"/>
      <c r="AF29" s="39"/>
      <c r="AG29" s="39"/>
      <c r="AH29" s="39"/>
      <c r="AI29" s="40"/>
      <c r="AJ29" s="41"/>
      <c r="AK29" s="41"/>
      <c r="AL29" s="39"/>
      <c r="AM29" s="42"/>
      <c r="AN29" s="38"/>
      <c r="AO29" s="39"/>
      <c r="AP29" s="39"/>
      <c r="AQ29" s="40"/>
      <c r="AR29" s="41"/>
      <c r="AS29" s="39"/>
      <c r="AT29" s="39"/>
      <c r="AU29" s="42"/>
      <c r="AV29" s="38"/>
      <c r="AW29" s="39"/>
      <c r="AX29" s="39"/>
      <c r="AY29" s="40"/>
      <c r="AZ29" s="27" t="s">
        <v>83</v>
      </c>
      <c r="BA29" s="73">
        <v>5</v>
      </c>
      <c r="BB29" s="28"/>
      <c r="BC29" s="29"/>
      <c r="BD29" s="30" t="s">
        <v>71</v>
      </c>
      <c r="BE29" s="31" t="s">
        <v>74</v>
      </c>
      <c r="BF29" s="29"/>
    </row>
    <row r="30" spans="1:58" ht="56.25" customHeight="1">
      <c r="A30" s="21" t="s">
        <v>82</v>
      </c>
      <c r="B30" s="22"/>
      <c r="C30" s="23"/>
      <c r="D30" s="53"/>
      <c r="E30" s="55"/>
      <c r="F30" s="59"/>
      <c r="G30" s="58"/>
      <c r="H30" s="58"/>
      <c r="I30" s="60"/>
      <c r="J30" s="41"/>
      <c r="K30" s="39"/>
      <c r="L30" s="39"/>
      <c r="M30" s="42"/>
      <c r="N30" s="38"/>
      <c r="O30" s="39"/>
      <c r="P30" s="39"/>
      <c r="Q30" s="40"/>
      <c r="R30" s="41"/>
      <c r="S30" s="39"/>
      <c r="T30" s="39"/>
      <c r="U30" s="39"/>
      <c r="V30" s="42"/>
      <c r="W30" s="38"/>
      <c r="X30" s="39"/>
      <c r="Y30" s="39"/>
      <c r="Z30" s="40"/>
      <c r="AA30" s="41"/>
      <c r="AB30" s="39"/>
      <c r="AC30" s="39"/>
      <c r="AD30" s="42"/>
      <c r="AE30" s="38"/>
      <c r="AF30" s="39"/>
      <c r="AG30" s="39"/>
      <c r="AH30" s="39"/>
      <c r="AI30" s="40"/>
      <c r="AJ30" s="41"/>
      <c r="AK30" s="41"/>
      <c r="AL30" s="39"/>
      <c r="AM30" s="42"/>
      <c r="AN30" s="32"/>
      <c r="AO30" s="23"/>
      <c r="AP30" s="23"/>
      <c r="AQ30" s="37"/>
      <c r="AR30" s="35"/>
      <c r="AS30" s="25"/>
      <c r="AT30" s="25"/>
      <c r="AU30" s="34"/>
      <c r="AV30" s="36"/>
      <c r="AW30" s="25"/>
      <c r="AX30" s="23"/>
      <c r="AY30" s="33"/>
      <c r="AZ30" s="27" t="s">
        <v>64</v>
      </c>
      <c r="BA30" s="73">
        <v>5</v>
      </c>
      <c r="BB30" s="28"/>
      <c r="BC30" s="29"/>
      <c r="BD30" s="30" t="s">
        <v>71</v>
      </c>
      <c r="BE30" s="30" t="s">
        <v>80</v>
      </c>
      <c r="BF30" s="29"/>
    </row>
    <row r="31" spans="1:58" ht="26.25" customHeight="1" thickBot="1">
      <c r="A31" s="16" t="s">
        <v>14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1"/>
      <c r="BA31" s="74">
        <f>SUM(BA20:BA30)</f>
        <v>100</v>
      </c>
      <c r="BB31" s="13"/>
      <c r="BC31" s="19"/>
      <c r="BD31" s="18"/>
      <c r="BE31" s="14"/>
      <c r="BF31" s="15"/>
    </row>
    <row r="32" spans="1:58" ht="26.25" customHeigh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8"/>
      <c r="BB32" s="69"/>
      <c r="BC32" s="70"/>
      <c r="BD32" s="71"/>
      <c r="BE32" s="71"/>
      <c r="BF32" s="72"/>
    </row>
    <row r="33" spans="56:57" ht="21" customHeight="1">
      <c r="BD33" s="6"/>
      <c r="BE33" s="5"/>
    </row>
    <row r="34" spans="1:53" s="20" customFormat="1" ht="17.25">
      <c r="A34" s="20" t="s">
        <v>17</v>
      </c>
      <c r="B34" s="20" t="s">
        <v>37</v>
      </c>
      <c r="BA34" s="20" t="s">
        <v>34</v>
      </c>
    </row>
    <row r="35" spans="56:57" ht="15">
      <c r="BD35" s="6"/>
      <c r="BE35" s="5"/>
    </row>
  </sheetData>
  <sheetProtection/>
  <mergeCells count="52">
    <mergeCell ref="A14:P14"/>
    <mergeCell ref="A15:P15"/>
    <mergeCell ref="R15:BF15"/>
    <mergeCell ref="A16:P16"/>
    <mergeCell ref="R16:BF16"/>
    <mergeCell ref="A1:BF1"/>
    <mergeCell ref="A2:BF2"/>
    <mergeCell ref="R12:BF12"/>
    <mergeCell ref="R13:BF13"/>
    <mergeCell ref="R14:BF14"/>
    <mergeCell ref="A13:P13"/>
    <mergeCell ref="R6:BF6"/>
    <mergeCell ref="R7:BF7"/>
    <mergeCell ref="R8:BF8"/>
    <mergeCell ref="R9:BF9"/>
    <mergeCell ref="R10:BF10"/>
    <mergeCell ref="R11:BF11"/>
    <mergeCell ref="BF18:BF19"/>
    <mergeCell ref="BB18:BB19"/>
    <mergeCell ref="BC18:BC19"/>
    <mergeCell ref="AZ18:AZ19"/>
    <mergeCell ref="BA18:BA19"/>
    <mergeCell ref="AA19:AD19"/>
    <mergeCell ref="AE19:AI19"/>
    <mergeCell ref="AJ19:AM19"/>
    <mergeCell ref="AN19:AQ19"/>
    <mergeCell ref="AR19:AU19"/>
    <mergeCell ref="AV19:AY19"/>
    <mergeCell ref="B19:E19"/>
    <mergeCell ref="J19:M19"/>
    <mergeCell ref="N19:Q19"/>
    <mergeCell ref="R19:V19"/>
    <mergeCell ref="W19:Z19"/>
    <mergeCell ref="F19:I19"/>
    <mergeCell ref="BD18:BE18"/>
    <mergeCell ref="A3:P3"/>
    <mergeCell ref="Q3:BA3"/>
    <mergeCell ref="A7:P7"/>
    <mergeCell ref="A6:P6"/>
    <mergeCell ref="A10:P10"/>
    <mergeCell ref="B18:AY18"/>
    <mergeCell ref="A18:A19"/>
    <mergeCell ref="BD3:BF3"/>
    <mergeCell ref="BD4:BF4"/>
    <mergeCell ref="BB3:BC3"/>
    <mergeCell ref="BB4:BC4"/>
    <mergeCell ref="A11:P11"/>
    <mergeCell ref="A12:P12"/>
    <mergeCell ref="A8:P8"/>
    <mergeCell ref="A9:P9"/>
    <mergeCell ref="A4:P4"/>
    <mergeCell ref="Q4:BA4"/>
  </mergeCells>
  <printOptions horizontalCentered="1" verticalCentered="1"/>
  <pageMargins left="1.25" right="0.7" top="0.75" bottom="0.75" header="0.3" footer="0.3"/>
  <pageSetup horizontalDpi="600" verticalDpi="600" orientation="landscape" paperSize="5" scale="55" r:id="rId1"/>
  <headerFooter>
    <oddFooter>&amp;LAprobado según acta No 01 del comité de Planeación Enero 28 de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D23"/>
  <sheetViews>
    <sheetView tabSelected="1" zoomScale="80" zoomScaleNormal="80" zoomScalePageLayoutView="0" workbookViewId="0" topLeftCell="C11">
      <selection activeCell="F14" sqref="F14"/>
    </sheetView>
  </sheetViews>
  <sheetFormatPr defaultColWidth="11.421875" defaultRowHeight="12.75"/>
  <cols>
    <col min="1" max="5" width="17.28125" style="1" customWidth="1"/>
    <col min="6" max="6" width="59.28125" style="1" customWidth="1"/>
    <col min="7" max="7" width="16.7109375" style="1" customWidth="1"/>
    <col min="8" max="8" width="17.00390625" style="1" customWidth="1"/>
    <col min="9" max="9" width="17.7109375" style="1" customWidth="1"/>
    <col min="10" max="10" width="13.57421875" style="1" customWidth="1"/>
    <col min="11" max="11" width="16.57421875" style="1" customWidth="1"/>
    <col min="12" max="12" width="13.28125" style="1" customWidth="1"/>
    <col min="13" max="13" width="17.140625" style="6" customWidth="1"/>
    <col min="14" max="15" width="11.421875" style="3" customWidth="1"/>
    <col min="16" max="16384" width="11.421875" style="1" customWidth="1"/>
  </cols>
  <sheetData>
    <row r="1" spans="1:50" ht="53.25" customHeight="1">
      <c r="A1" s="142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48" customHeight="1">
      <c r="A2" s="131" t="s">
        <v>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7.25" customHeight="1">
      <c r="A3" s="143" t="s">
        <v>19</v>
      </c>
      <c r="B3" s="143"/>
      <c r="C3" s="143"/>
      <c r="D3" s="143"/>
      <c r="E3" s="143"/>
      <c r="F3" s="143"/>
      <c r="G3" s="111" t="s">
        <v>20</v>
      </c>
      <c r="H3" s="113"/>
      <c r="I3" s="111" t="s">
        <v>26</v>
      </c>
      <c r="J3" s="112"/>
      <c r="K3" s="113"/>
      <c r="L3" s="111" t="s">
        <v>38</v>
      </c>
      <c r="M3" s="11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24.75" customHeight="1">
      <c r="A4" s="144" t="s">
        <v>21</v>
      </c>
      <c r="B4" s="144"/>
      <c r="C4" s="144"/>
      <c r="D4" s="144"/>
      <c r="E4" s="144"/>
      <c r="F4" s="144"/>
      <c r="G4" s="100">
        <v>4</v>
      </c>
      <c r="H4" s="98"/>
      <c r="I4" s="97">
        <v>43411</v>
      </c>
      <c r="J4" s="150"/>
      <c r="K4" s="151"/>
      <c r="L4" s="100">
        <v>1</v>
      </c>
      <c r="M4" s="10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6:13" ht="15">
      <c r="F5" s="2"/>
      <c r="G5" s="2"/>
      <c r="H5" s="2"/>
      <c r="I5" s="2"/>
      <c r="J5" s="2"/>
      <c r="K5" s="2"/>
      <c r="L5" s="2"/>
      <c r="M5" s="9"/>
    </row>
    <row r="6" spans="1:13" s="3" customFormat="1" ht="24.75" customHeight="1">
      <c r="A6" s="135" t="s">
        <v>15</v>
      </c>
      <c r="B6" s="135"/>
      <c r="C6" s="135"/>
      <c r="D6" s="135"/>
      <c r="E6" s="135"/>
      <c r="F6" s="135"/>
      <c r="G6" s="136" t="s">
        <v>96</v>
      </c>
      <c r="H6" s="137"/>
      <c r="I6" s="137"/>
      <c r="J6" s="137"/>
      <c r="K6" s="137"/>
      <c r="L6" s="137"/>
      <c r="M6" s="137"/>
    </row>
    <row r="7" spans="1:13" s="3" customFormat="1" ht="24" customHeight="1">
      <c r="A7" s="135" t="s">
        <v>1</v>
      </c>
      <c r="B7" s="135"/>
      <c r="C7" s="135"/>
      <c r="D7" s="135"/>
      <c r="E7" s="135"/>
      <c r="F7" s="135"/>
      <c r="G7" s="136" t="s">
        <v>97</v>
      </c>
      <c r="H7" s="137"/>
      <c r="I7" s="137"/>
      <c r="J7" s="137"/>
      <c r="K7" s="137"/>
      <c r="L7" s="137"/>
      <c r="M7" s="137"/>
    </row>
    <row r="8" spans="1:13" s="3" customFormat="1" ht="27" customHeight="1">
      <c r="A8" s="135" t="s">
        <v>0</v>
      </c>
      <c r="B8" s="135"/>
      <c r="C8" s="135"/>
      <c r="D8" s="135"/>
      <c r="E8" s="135"/>
      <c r="F8" s="135"/>
      <c r="G8" s="136" t="s">
        <v>98</v>
      </c>
      <c r="H8" s="137"/>
      <c r="I8" s="137"/>
      <c r="J8" s="137"/>
      <c r="K8" s="137"/>
      <c r="L8" s="137"/>
      <c r="M8" s="137"/>
    </row>
    <row r="9" spans="1:13" s="3" customFormat="1" ht="29.25" customHeight="1">
      <c r="A9" s="135" t="s">
        <v>16</v>
      </c>
      <c r="B9" s="135"/>
      <c r="C9" s="135"/>
      <c r="D9" s="135"/>
      <c r="E9" s="135"/>
      <c r="F9" s="135"/>
      <c r="G9" s="136"/>
      <c r="H9" s="137"/>
      <c r="I9" s="137"/>
      <c r="J9" s="137"/>
      <c r="K9" s="137"/>
      <c r="L9" s="137"/>
      <c r="M9" s="137"/>
    </row>
    <row r="10" spans="1:212" s="3" customFormat="1" ht="26.25" customHeight="1">
      <c r="A10" s="135" t="s">
        <v>32</v>
      </c>
      <c r="B10" s="135"/>
      <c r="C10" s="135"/>
      <c r="D10" s="135"/>
      <c r="E10" s="135"/>
      <c r="F10" s="135"/>
      <c r="G10" s="136" t="s">
        <v>99</v>
      </c>
      <c r="H10" s="137"/>
      <c r="I10" s="137"/>
      <c r="J10" s="137"/>
      <c r="K10" s="137"/>
      <c r="L10" s="137"/>
      <c r="M10" s="13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</row>
    <row r="11" spans="6:13" ht="15.75" thickBot="1">
      <c r="F11" s="2"/>
      <c r="G11" s="2"/>
      <c r="H11" s="2"/>
      <c r="I11" s="2"/>
      <c r="J11" s="2"/>
      <c r="K11" s="2"/>
      <c r="L11" s="2"/>
      <c r="M11" s="9"/>
    </row>
    <row r="12" spans="1:13" s="3" customFormat="1" ht="24.75" customHeight="1">
      <c r="A12" s="147" t="s">
        <v>95</v>
      </c>
      <c r="B12" s="148"/>
      <c r="C12" s="148"/>
      <c r="D12" s="148"/>
      <c r="E12" s="148"/>
      <c r="F12" s="149"/>
      <c r="G12" s="145" t="s">
        <v>3</v>
      </c>
      <c r="H12" s="146"/>
      <c r="I12" s="140" t="s">
        <v>36</v>
      </c>
      <c r="J12" s="122" t="s">
        <v>35</v>
      </c>
      <c r="K12" s="124" t="s">
        <v>89</v>
      </c>
      <c r="L12" s="122" t="s">
        <v>90</v>
      </c>
      <c r="M12" s="124" t="s">
        <v>86</v>
      </c>
    </row>
    <row r="13" spans="1:13" s="3" customFormat="1" ht="49.5" customHeight="1">
      <c r="A13" s="85" t="s">
        <v>85</v>
      </c>
      <c r="B13" s="86" t="s">
        <v>93</v>
      </c>
      <c r="C13" s="86" t="s">
        <v>94</v>
      </c>
      <c r="D13" s="86" t="s">
        <v>91</v>
      </c>
      <c r="E13" s="87" t="s">
        <v>92</v>
      </c>
      <c r="F13" s="88" t="s">
        <v>2</v>
      </c>
      <c r="G13" s="78" t="s">
        <v>87</v>
      </c>
      <c r="H13" s="79" t="s">
        <v>88</v>
      </c>
      <c r="I13" s="141"/>
      <c r="J13" s="139"/>
      <c r="K13" s="138"/>
      <c r="L13" s="139"/>
      <c r="M13" s="138"/>
    </row>
    <row r="14" spans="1:13" s="3" customFormat="1" ht="171.75" customHeight="1">
      <c r="A14" s="153" t="s">
        <v>100</v>
      </c>
      <c r="B14" s="153" t="s">
        <v>101</v>
      </c>
      <c r="C14" s="153" t="s">
        <v>102</v>
      </c>
      <c r="D14" s="154" t="s">
        <v>103</v>
      </c>
      <c r="E14" s="154" t="s">
        <v>103</v>
      </c>
      <c r="F14" s="91" t="s">
        <v>106</v>
      </c>
      <c r="G14" s="84" t="s">
        <v>108</v>
      </c>
      <c r="H14" s="93" t="s">
        <v>109</v>
      </c>
      <c r="I14" s="82" t="s">
        <v>111</v>
      </c>
      <c r="J14" s="83">
        <v>25</v>
      </c>
      <c r="K14" s="132" t="s">
        <v>105</v>
      </c>
      <c r="L14" s="132" t="s">
        <v>104</v>
      </c>
      <c r="M14" s="94"/>
    </row>
    <row r="15" spans="1:13" s="3" customFormat="1" ht="96" customHeight="1">
      <c r="A15" s="153"/>
      <c r="B15" s="153"/>
      <c r="C15" s="153"/>
      <c r="D15" s="154"/>
      <c r="E15" s="154"/>
      <c r="F15" s="91" t="s">
        <v>107</v>
      </c>
      <c r="G15" s="84" t="s">
        <v>108</v>
      </c>
      <c r="H15" s="93" t="s">
        <v>109</v>
      </c>
      <c r="I15" s="82" t="s">
        <v>112</v>
      </c>
      <c r="J15" s="83">
        <v>25</v>
      </c>
      <c r="K15" s="133"/>
      <c r="L15" s="133"/>
      <c r="M15" s="94"/>
    </row>
    <row r="16" spans="1:13" s="3" customFormat="1" ht="97.5" customHeight="1">
      <c r="A16" s="153"/>
      <c r="B16" s="153"/>
      <c r="C16" s="153"/>
      <c r="D16" s="154"/>
      <c r="E16" s="154"/>
      <c r="F16" s="92" t="s">
        <v>110</v>
      </c>
      <c r="G16" s="84" t="s">
        <v>108</v>
      </c>
      <c r="H16" s="93" t="s">
        <v>109</v>
      </c>
      <c r="I16" s="82" t="s">
        <v>113</v>
      </c>
      <c r="J16" s="83">
        <v>50</v>
      </c>
      <c r="K16" s="134"/>
      <c r="L16" s="134"/>
      <c r="M16" s="94"/>
    </row>
    <row r="17" spans="1:13" ht="26.25" customHeight="1" thickBot="1">
      <c r="A17" s="89" t="s">
        <v>14</v>
      </c>
      <c r="B17" s="77"/>
      <c r="C17" s="89"/>
      <c r="D17" s="77"/>
      <c r="E17" s="77"/>
      <c r="F17" s="90"/>
      <c r="G17" s="77"/>
      <c r="H17" s="77"/>
      <c r="I17" s="11"/>
      <c r="J17" s="80">
        <f>SUM(J14:J16)</f>
        <v>100</v>
      </c>
      <c r="K17" s="80"/>
      <c r="L17" s="81"/>
      <c r="M17" s="76"/>
    </row>
    <row r="18" ht="21" customHeight="1">
      <c r="F18" s="152"/>
    </row>
    <row r="19" ht="21" customHeight="1">
      <c r="F19" s="152"/>
    </row>
    <row r="20" spans="1:13" s="20" customFormat="1" ht="17.25">
      <c r="A20" s="20" t="s">
        <v>17</v>
      </c>
      <c r="F20" s="152"/>
      <c r="G20" s="20" t="s">
        <v>37</v>
      </c>
      <c r="M20" s="20" t="s">
        <v>34</v>
      </c>
    </row>
    <row r="21" ht="15">
      <c r="F21" s="152"/>
    </row>
    <row r="22" ht="15">
      <c r="F22" s="152"/>
    </row>
    <row r="23" ht="15">
      <c r="F23" s="152"/>
    </row>
  </sheetData>
  <sheetProtection/>
  <mergeCells count="36">
    <mergeCell ref="F18:F20"/>
    <mergeCell ref="F21:F23"/>
    <mergeCell ref="A14:A16"/>
    <mergeCell ref="B14:B16"/>
    <mergeCell ref="C14:C16"/>
    <mergeCell ref="D14:D16"/>
    <mergeCell ref="E14:E16"/>
    <mergeCell ref="G3:H3"/>
    <mergeCell ref="G4:H4"/>
    <mergeCell ref="G12:H12"/>
    <mergeCell ref="G7:M7"/>
    <mergeCell ref="A12:F12"/>
    <mergeCell ref="L3:M3"/>
    <mergeCell ref="L4:M4"/>
    <mergeCell ref="I3:K3"/>
    <mergeCell ref="I4:K4"/>
    <mergeCell ref="A1:M1"/>
    <mergeCell ref="A2:M2"/>
    <mergeCell ref="A3:F3"/>
    <mergeCell ref="A4:F4"/>
    <mergeCell ref="G6:M6"/>
    <mergeCell ref="G10:M10"/>
    <mergeCell ref="G8:M8"/>
    <mergeCell ref="A6:F6"/>
    <mergeCell ref="A7:F7"/>
    <mergeCell ref="A8:F8"/>
    <mergeCell ref="K14:K16"/>
    <mergeCell ref="L14:L16"/>
    <mergeCell ref="A10:F10"/>
    <mergeCell ref="G9:M9"/>
    <mergeCell ref="K12:K13"/>
    <mergeCell ref="L12:L13"/>
    <mergeCell ref="A9:F9"/>
    <mergeCell ref="I12:I13"/>
    <mergeCell ref="J12:J13"/>
    <mergeCell ref="M12:M13"/>
  </mergeCells>
  <printOptions horizontalCentered="1" verticalCentered="1"/>
  <pageMargins left="1.2" right="0.7" top="0.75" bottom="0.75" header="0.3" footer="0.3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Comercio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IUCMC</cp:lastModifiedBy>
  <cp:lastPrinted>2018-11-13T16:11:11Z</cp:lastPrinted>
  <dcterms:created xsi:type="dcterms:W3CDTF">2007-11-12T14:41:16Z</dcterms:created>
  <dcterms:modified xsi:type="dcterms:W3CDTF">2018-12-28T14:58:28Z</dcterms:modified>
  <cp:category/>
  <cp:version/>
  <cp:contentType/>
  <cp:contentStatus/>
</cp:coreProperties>
</file>